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BL6PEPF00021DCA\EXCELCNV\0c8caa96-1759-498d-ba3b-37dc091fa842\"/>
    </mc:Choice>
  </mc:AlternateContent>
  <xr:revisionPtr revIDLastSave="455" documentId="8_{479A4CE4-26A0-45B9-A65B-6F4B34681E12}" xr6:coauthVersionLast="47" xr6:coauthVersionMax="47" xr10:uidLastSave="{15A2ABC6-D2BA-42B3-A65B-B27F60F9C7C2}"/>
  <bookViews>
    <workbookView xWindow="-60" yWindow="-60" windowWidth="15480" windowHeight="11640" firstSheet="2" activeTab="2" xr2:uid="{35AB16D5-0F3E-4C87-B7F9-E9CC22BA6572}"/>
  </bookViews>
  <sheets>
    <sheet name="Sheet4" sheetId="4" r:id="rId1"/>
    <sheet name="Sheet1" sheetId="1" r:id="rId2"/>
    <sheet name="2026" sheetId="2" r:id="rId3"/>
    <sheet name="Sheet3" sheetId="3" r:id="rId4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7" i="2" l="1"/>
  <c r="K74" i="2"/>
  <c r="U67" i="2"/>
  <c r="R67" i="2"/>
  <c r="P67" i="2"/>
  <c r="M67" i="2"/>
  <c r="U25" i="2"/>
  <c r="R25" i="2"/>
  <c r="P25" i="2"/>
  <c r="M25" i="2"/>
  <c r="U63" i="1"/>
  <c r="U23" i="1"/>
  <c r="R63" i="1"/>
  <c r="R23" i="1"/>
  <c r="P63" i="1"/>
  <c r="P23" i="1"/>
  <c r="M63" i="1"/>
  <c r="M23" i="1"/>
  <c r="K70" i="1"/>
  <c r="K63" i="1"/>
  <c r="K23" i="1"/>
  <c r="I63" i="1"/>
  <c r="H73" i="1"/>
</calcChain>
</file>

<file path=xl/sharedStrings.xml><?xml version="1.0" encoding="utf-8"?>
<sst xmlns="http://schemas.openxmlformats.org/spreadsheetml/2006/main" count="154" uniqueCount="82">
  <si>
    <t>REVENUE</t>
  </si>
  <si>
    <t>2022 BUDGET</t>
  </si>
  <si>
    <t>2023 BUDGET</t>
  </si>
  <si>
    <t xml:space="preserve">     2024 BUDGET</t>
  </si>
  <si>
    <t xml:space="preserve">       2025 BUDGET</t>
  </si>
  <si>
    <t xml:space="preserve">   2025 YTD</t>
  </si>
  <si>
    <t>2026 PROPOSED BUDGET</t>
  </si>
  <si>
    <t>.01 General Fund</t>
  </si>
  <si>
    <t>BALANCE</t>
  </si>
  <si>
    <t>01-301 REAL ESTATE</t>
  </si>
  <si>
    <t xml:space="preserve"> </t>
  </si>
  <si>
    <t>01-310.10  TRANSFER TAXES</t>
  </si>
  <si>
    <t>01-310.20  EARNED INCOME TAX</t>
  </si>
  <si>
    <t>01-319 DELINQUENT</t>
  </si>
  <si>
    <t>01-330 FINES &amp; PERMITS</t>
  </si>
  <si>
    <t>01-341 INTEREST</t>
  </si>
  <si>
    <t>01-355.01 PURTA</t>
  </si>
  <si>
    <t>01-355.07 FIRE RELIEF FUND</t>
  </si>
  <si>
    <t>01.164  Sale of Machinery</t>
  </si>
  <si>
    <t>01-356.01 STATE PAYMENT IN LIEU OF TAXES DCNR</t>
  </si>
  <si>
    <t>DCNR $63,964.74 11/18/25</t>
  </si>
  <si>
    <t>01-362.46 ON LOT SEWER FEES</t>
  </si>
  <si>
    <t>01-362.47 DRIVEWAY PERMITS</t>
  </si>
  <si>
    <t>01.389 MISC.</t>
  </si>
  <si>
    <t>01.395.10  Refund Ins. Premiums</t>
  </si>
  <si>
    <t>01.361.30 Zoning</t>
  </si>
  <si>
    <t>EXPENDITURES</t>
  </si>
  <si>
    <t>01-400.11 LEGISLATIVE</t>
  </si>
  <si>
    <t>01.400.05 Secretary</t>
  </si>
  <si>
    <t>$20,100* Salary</t>
  </si>
  <si>
    <t>01-400.20 OFFICE SUPPLIES</t>
  </si>
  <si>
    <t>01-400.32 Communications Phone</t>
  </si>
  <si>
    <t>01.400.42 Dues and Subscriptions</t>
  </si>
  <si>
    <t>01.400.34 Advertising</t>
  </si>
  <si>
    <t xml:space="preserve">1593.86 J. White $528. Zoning </t>
  </si>
  <si>
    <t>01-400.46 Conferences/Seminars</t>
  </si>
  <si>
    <t>01-402.00 AUDITING</t>
  </si>
  <si>
    <t>01-403.00 TAX COLLECTING</t>
  </si>
  <si>
    <t>01-403.43 TAX COLLECTION TAX BILLS</t>
  </si>
  <si>
    <t>01-404.00 SOLICITOR</t>
  </si>
  <si>
    <t>01-404 Legal Services Other</t>
  </si>
  <si>
    <t>01-405.35 Treas BOND</t>
  </si>
  <si>
    <t>01-406 Bank Service Charges</t>
  </si>
  <si>
    <t>01-406 OTHER GOVT ADMINISTRATION</t>
  </si>
  <si>
    <t>01-408.00 ENGINEERING</t>
  </si>
  <si>
    <t>01.409 GOVT. BUILDING</t>
  </si>
  <si>
    <t>01-409.36 Sewer Electric Water</t>
  </si>
  <si>
    <t>01-411.54 FIRE MILLS</t>
  </si>
  <si>
    <t>01-411.00 FIRE RELIEF FUND EXP.</t>
  </si>
  <si>
    <t>01-412.00 AMBULANCE</t>
  </si>
  <si>
    <t>WellSpan</t>
  </si>
  <si>
    <t>West End</t>
  </si>
  <si>
    <t>01-414.00 ZONING</t>
  </si>
  <si>
    <t>01.414.21 ZONING SUPPLIES/</t>
  </si>
  <si>
    <t>01-427 SEO</t>
  </si>
  <si>
    <t>01.413.2 CODE ENFORCEMENT AND EXPENSES</t>
  </si>
  <si>
    <t>01-430.31 CDL</t>
  </si>
  <si>
    <t>01-430.74  EQUIPMENT</t>
  </si>
  <si>
    <t>01-433.00 TRAFFIC DEVICES</t>
  </si>
  <si>
    <t>01437.00 REPAIRS OF TOOLS AND MACHINERY</t>
  </si>
  <si>
    <t>01-438 SNOW AND MAINTENANCE</t>
  </si>
  <si>
    <t>01-439 CONSTRUCTION AND REBUILDING PROJECTS</t>
  </si>
  <si>
    <t>Kaiser Run Bridge Project</t>
  </si>
  <si>
    <t>01.471 Debt principal</t>
  </si>
  <si>
    <t>01.472  DEBT INTEREST-LINE OF CREDIT</t>
  </si>
  <si>
    <t>01.481 PAYROLL TAXES</t>
  </si>
  <si>
    <t>01-486 INSURANCE PREMIUMS</t>
  </si>
  <si>
    <t>01.492.95 Transfer to Reserve</t>
  </si>
  <si>
    <t>Employee Withholding</t>
  </si>
  <si>
    <t>Joe White Exp</t>
  </si>
  <si>
    <t>STATE FUND</t>
  </si>
  <si>
    <t>State Fund Checking Balance 2025</t>
  </si>
  <si>
    <t xml:space="preserve">State Fund CD  2025 </t>
  </si>
  <si>
    <t>2026 Liquid Fuel Estimate</t>
  </si>
  <si>
    <t>TOTAL</t>
  </si>
  <si>
    <t>2025 to DATE Account Balances</t>
  </si>
  <si>
    <t>VILLAGE GREEN</t>
  </si>
  <si>
    <t>FIRE ACCOUNT</t>
  </si>
  <si>
    <r>
      <rPr>
        <sz val="16"/>
        <color rgb="FF000000"/>
        <rFont val="Arial"/>
      </rPr>
      <t xml:space="preserve">                                                      </t>
    </r>
    <r>
      <rPr>
        <sz val="16"/>
        <color rgb="FFFF0000"/>
        <rFont val="Arial"/>
      </rPr>
      <t>LEWIS TOWNSHIP SUPERVISORS 2026 BUDGET</t>
    </r>
  </si>
  <si>
    <t>REVENUE TOTALS</t>
  </si>
  <si>
    <t>EXPENDITURE TOTALS</t>
  </si>
  <si>
    <t xml:space="preserve">Interest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</si>
</sst>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</numFmts>
  <fonts count="32">
    <font>
      <sz val="10"/>
      <name val="Arial"/>
    </font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2"/>
      <color indexed="56"/>
      <name val="Arial"/>
      <family val="2"/>
    </font>
    <font>
      <sz val="14"/>
      <color indexed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10"/>
      <color theme="3" tint="-0.249977111117893"/>
      <name val="Arial"/>
      <family val="2"/>
    </font>
    <font>
      <sz val="14"/>
      <color theme="4"/>
      <name val="Arial"/>
      <family val="2"/>
    </font>
    <font>
      <sz val="14"/>
      <color rgb="FF7030A0"/>
      <name val="Arial"/>
      <family val="2"/>
    </font>
    <font>
      <b/>
      <sz val="14"/>
      <color rgb="FFFF0000"/>
      <name val="Arial"/>
      <family val="2"/>
    </font>
    <font>
      <b/>
      <sz val="14"/>
      <color rgb="FFC00000"/>
      <name val="Arial"/>
      <family val="2"/>
    </font>
    <font>
      <sz val="14"/>
      <color theme="3" tint="-0.249977111117893"/>
      <name val="Arial"/>
      <family val="2"/>
    </font>
    <font>
      <sz val="10"/>
      <color theme="0"/>
      <name val="Arial"/>
    </font>
    <font>
      <sz val="12"/>
      <name val="Arial"/>
    </font>
    <font>
      <sz val="12"/>
      <color rgb="FF000000"/>
      <name val="Arial"/>
      <family val="2"/>
    </font>
    <font>
      <sz val="12"/>
      <color theme="3" tint="-0.249977111117893"/>
      <name val="Arial"/>
      <family val="2"/>
    </font>
    <font>
      <sz val="14"/>
      <color rgb="FFFF0000"/>
      <name val="Arial"/>
      <family val="2"/>
    </font>
    <font>
      <u/>
      <sz val="12"/>
      <color rgb="FFFF0000"/>
      <name val="Arial"/>
      <family val="2"/>
    </font>
    <font>
      <sz val="10"/>
      <color rgb="FFFF0000"/>
      <name val="Arial"/>
    </font>
    <font>
      <sz val="12"/>
      <color rgb="FFFF0000"/>
      <name val="Arial"/>
    </font>
    <font>
      <sz val="11"/>
      <name val="Arial"/>
      <family val="2"/>
    </font>
    <font>
      <sz val="11"/>
      <name val="Arial"/>
    </font>
    <font>
      <sz val="14"/>
      <color rgb="FFC00000"/>
      <name val="Arial"/>
      <family val="2"/>
    </font>
    <font>
      <sz val="16"/>
      <color rgb="FF000000"/>
      <name val="Arial"/>
    </font>
    <font>
      <sz val="16"/>
      <color rgb="FFFF0000"/>
      <name val="Arial"/>
    </font>
    <font>
      <sz val="16"/>
      <name val="Arial"/>
    </font>
    <font>
      <b/>
      <sz val="14"/>
      <color indexed="10"/>
      <name val="Arial"/>
      <family val="2"/>
    </font>
    <font>
      <b/>
      <sz val="14"/>
      <name val="Arial"/>
      <family val="2"/>
    </font>
    <font>
      <b/>
      <sz val="14"/>
      <color rgb="FFFF0000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1" applyNumberFormat="1" applyFont="1"/>
    <xf numFmtId="0" fontId="0" fillId="3" borderId="0" xfId="0" applyFill="1"/>
    <xf numFmtId="0" fontId="0" fillId="4" borderId="0" xfId="0" applyFill="1"/>
    <xf numFmtId="0" fontId="9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44" fontId="6" fillId="0" borderId="0" xfId="1" applyFont="1"/>
    <xf numFmtId="164" fontId="6" fillId="0" borderId="0" xfId="1" applyNumberFormat="1" applyFont="1"/>
    <xf numFmtId="44" fontId="6" fillId="6" borderId="0" xfId="1" applyFont="1" applyFill="1"/>
    <xf numFmtId="0" fontId="13" fillId="0" borderId="0" xfId="0" applyFont="1"/>
    <xf numFmtId="16" fontId="6" fillId="0" borderId="0" xfId="0" applyNumberFormat="1" applyFont="1"/>
    <xf numFmtId="164" fontId="6" fillId="0" borderId="0" xfId="0" applyNumberFormat="1" applyFont="1"/>
    <xf numFmtId="0" fontId="6" fillId="7" borderId="0" xfId="0" applyFont="1" applyFill="1" applyAlignment="1">
      <alignment horizontal="center"/>
    </xf>
    <xf numFmtId="0" fontId="6" fillId="7" borderId="0" xfId="0" applyFont="1" applyFill="1"/>
    <xf numFmtId="0" fontId="0" fillId="7" borderId="0" xfId="0" applyFill="1"/>
    <xf numFmtId="44" fontId="6" fillId="7" borderId="0" xfId="1" applyFont="1" applyFill="1"/>
    <xf numFmtId="44" fontId="0" fillId="0" borderId="0" xfId="1" applyFont="1"/>
    <xf numFmtId="8" fontId="0" fillId="3" borderId="0" xfId="0" applyNumberFormat="1" applyFill="1"/>
    <xf numFmtId="164" fontId="3" fillId="3" borderId="0" xfId="1" applyNumberFormat="1" applyFont="1" applyFill="1"/>
    <xf numFmtId="0" fontId="3" fillId="3" borderId="0" xfId="0" applyFont="1" applyFill="1"/>
    <xf numFmtId="0" fontId="4" fillId="3" borderId="0" xfId="0" applyFont="1" applyFill="1"/>
    <xf numFmtId="0" fontId="7" fillId="8" borderId="0" xfId="0" applyFont="1" applyFill="1"/>
    <xf numFmtId="0" fontId="0" fillId="8" borderId="0" xfId="0" applyFill="1"/>
    <xf numFmtId="44" fontId="3" fillId="6" borderId="0" xfId="1" applyFont="1" applyFill="1"/>
    <xf numFmtId="0" fontId="14" fillId="2" borderId="0" xfId="0" applyFont="1" applyFill="1"/>
    <xf numFmtId="44" fontId="14" fillId="2" borderId="0" xfId="1" applyFont="1" applyFill="1"/>
    <xf numFmtId="0" fontId="14" fillId="0" borderId="0" xfId="0" applyFont="1"/>
    <xf numFmtId="164" fontId="1" fillId="3" borderId="0" xfId="1" applyNumberFormat="1" applyFont="1" applyFill="1"/>
    <xf numFmtId="0" fontId="15" fillId="10" borderId="0" xfId="0" applyFont="1" applyFill="1"/>
    <xf numFmtId="0" fontId="4" fillId="5" borderId="0" xfId="0" applyFont="1" applyFill="1"/>
    <xf numFmtId="0" fontId="15" fillId="3" borderId="0" xfId="0" applyFont="1" applyFill="1"/>
    <xf numFmtId="0" fontId="0" fillId="11" borderId="0" xfId="0" applyFill="1"/>
    <xf numFmtId="0" fontId="0" fillId="12" borderId="0" xfId="0" applyFill="1"/>
    <xf numFmtId="44" fontId="8" fillId="3" borderId="0" xfId="1" applyFont="1" applyFill="1"/>
    <xf numFmtId="0" fontId="3" fillId="5" borderId="0" xfId="0" applyFont="1" applyFill="1" applyAlignment="1">
      <alignment horizontal="center"/>
    </xf>
    <xf numFmtId="44" fontId="8" fillId="3" borderId="0" xfId="0" applyNumberFormat="1" applyFont="1" applyFill="1"/>
    <xf numFmtId="0" fontId="8" fillId="3" borderId="0" xfId="0" applyFont="1" applyFill="1"/>
    <xf numFmtId="0" fontId="16" fillId="0" borderId="0" xfId="0" applyFont="1"/>
    <xf numFmtId="0" fontId="3" fillId="9" borderId="0" xfId="0" applyFont="1" applyFill="1"/>
    <xf numFmtId="44" fontId="3" fillId="9" borderId="0" xfId="1" applyFont="1" applyFill="1"/>
    <xf numFmtId="44" fontId="16" fillId="0" borderId="0" xfId="1" applyFont="1"/>
    <xf numFmtId="165" fontId="16" fillId="0" borderId="0" xfId="0" applyNumberFormat="1" applyFont="1"/>
    <xf numFmtId="165" fontId="16" fillId="0" borderId="0" xfId="1" applyNumberFormat="1" applyFont="1"/>
    <xf numFmtId="0" fontId="17" fillId="5" borderId="0" xfId="0" applyFont="1" applyFill="1"/>
    <xf numFmtId="0" fontId="18" fillId="0" borderId="0" xfId="0" applyFont="1"/>
    <xf numFmtId="0" fontId="18" fillId="3" borderId="0" xfId="0" applyFont="1" applyFill="1"/>
    <xf numFmtId="0" fontId="16" fillId="3" borderId="0" xfId="0" applyFont="1" applyFill="1"/>
    <xf numFmtId="44" fontId="18" fillId="3" borderId="0" xfId="1" applyFont="1" applyFill="1"/>
    <xf numFmtId="0" fontId="0" fillId="5" borderId="0" xfId="0" applyFill="1"/>
    <xf numFmtId="0" fontId="21" fillId="0" borderId="0" xfId="0" applyFont="1"/>
    <xf numFmtId="0" fontId="19" fillId="13" borderId="0" xfId="0" applyFont="1" applyFill="1"/>
    <xf numFmtId="44" fontId="19" fillId="13" borderId="0" xfId="1" applyFont="1" applyFill="1"/>
    <xf numFmtId="164" fontId="19" fillId="13" borderId="0" xfId="1" applyNumberFormat="1" applyFont="1" applyFill="1"/>
    <xf numFmtId="44" fontId="20" fillId="13" borderId="0" xfId="1" applyFont="1" applyFill="1"/>
    <xf numFmtId="0" fontId="21" fillId="13" borderId="0" xfId="0" applyFont="1" applyFill="1"/>
    <xf numFmtId="44" fontId="22" fillId="13" borderId="0" xfId="1" applyFont="1" applyFill="1"/>
    <xf numFmtId="0" fontId="22" fillId="13" borderId="0" xfId="0" applyFont="1" applyFill="1"/>
    <xf numFmtId="165" fontId="22" fillId="13" borderId="0" xfId="0" applyNumberFormat="1" applyFont="1" applyFill="1"/>
    <xf numFmtId="0" fontId="6" fillId="3" borderId="0" xfId="0" applyFont="1" applyFill="1"/>
    <xf numFmtId="164" fontId="6" fillId="3" borderId="0" xfId="1" applyNumberFormat="1" applyFont="1" applyFill="1"/>
    <xf numFmtId="164" fontId="23" fillId="0" borderId="0" xfId="1" applyNumberFormat="1" applyFont="1"/>
    <xf numFmtId="0" fontId="19" fillId="5" borderId="0" xfId="0" applyFont="1" applyFill="1"/>
    <xf numFmtId="164" fontId="19" fillId="5" borderId="0" xfId="1" applyNumberFormat="1" applyFont="1" applyFill="1"/>
    <xf numFmtId="0" fontId="20" fillId="5" borderId="0" xfId="0" applyFont="1" applyFill="1"/>
    <xf numFmtId="0" fontId="21" fillId="5" borderId="0" xfId="0" applyFont="1" applyFill="1"/>
    <xf numFmtId="0" fontId="22" fillId="5" borderId="0" xfId="0" applyFont="1" applyFill="1"/>
    <xf numFmtId="0" fontId="25" fillId="3" borderId="0" xfId="0" applyFont="1" applyFill="1"/>
    <xf numFmtId="0" fontId="13" fillId="3" borderId="0" xfId="0" applyFont="1" applyFill="1"/>
    <xf numFmtId="165" fontId="24" fillId="5" borderId="0" xfId="0" applyNumberFormat="1" applyFont="1" applyFill="1"/>
    <xf numFmtId="0" fontId="3" fillId="5" borderId="0" xfId="0" applyFont="1" applyFill="1"/>
    <xf numFmtId="165" fontId="3" fillId="5" borderId="0" xfId="0" applyNumberFormat="1" applyFont="1" applyFill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381000</xdr:colOff>
      <xdr:row>19</xdr:row>
      <xdr:rowOff>28575</xdr:rowOff>
    </xdr:from>
    <xdr:to>
      <xdr:col>16</xdr:col>
      <xdr:colOff>561975</xdr:colOff>
      <xdr:row>19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BB22D1E-6781-E784-0246-323162803E03}"/>
            </a:ext>
          </a:extLst>
        </xdr:cNvPr>
        <xdr:cNvSpPr txBox="1"/>
      </xdr:nvSpPr>
      <xdr:spPr>
        <a:xfrm flipH="1" flipV="1">
          <a:off x="9772650" y="4371975"/>
          <a:ext cx="180975" cy="47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381000</xdr:colOff>
      <xdr:row>21</xdr:row>
      <xdr:rowOff>28575</xdr:rowOff>
    </xdr:from>
    <xdr:to>
      <xdr:col>16</xdr:col>
      <xdr:colOff>561975</xdr:colOff>
      <xdr:row>21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1B5DBFE-8421-4C0F-89BF-5222D4D5CCB5}"/>
            </a:ext>
          </a:extLst>
        </xdr:cNvPr>
        <xdr:cNvSpPr txBox="1"/>
      </xdr:nvSpPr>
      <xdr:spPr>
        <a:xfrm flipH="1" flipV="1">
          <a:off x="9163050" y="4371975"/>
          <a:ext cx="180975" cy="47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32EC3-19F3-4FB6-A2B9-2C9D8B7CBD71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FA7B-6AC7-4B3D-AD1A-36F812F754E4}">
  <sheetPr>
    <pageSetUpPr fitToPage="1"/>
  </sheetPr>
  <dimension ref="A1:AB83"/>
  <sheetViews>
    <sheetView showWhiteSpace="0" view="pageLayout" topLeftCell="A70" zoomScaleNormal="100" workbookViewId="0">
      <selection sqref="A1:U81"/>
    </sheetView>
  </sheetViews>
  <sheetFormatPr defaultRowHeight="12.75"/>
  <cols>
    <col min="1" max="1" width="41.42578125" customWidth="1"/>
    <col min="2" max="3" width="9.140625" hidden="1" customWidth="1"/>
    <col min="4" max="4" width="11.28515625" hidden="1" customWidth="1"/>
    <col min="5" max="5" width="5" customWidth="1"/>
    <col min="6" max="6" width="7.140625" hidden="1" customWidth="1"/>
    <col min="7" max="7" width="9.140625" hidden="1" customWidth="1"/>
    <col min="8" max="8" width="14.28515625" hidden="1" customWidth="1"/>
    <col min="9" max="9" width="21.42578125" hidden="1" customWidth="1"/>
    <col min="10" max="10" width="0" hidden="1" customWidth="1"/>
    <col min="11" max="11" width="23.85546875" customWidth="1"/>
    <col min="13" max="13" width="17" bestFit="1" customWidth="1"/>
    <col min="16" max="16" width="17" bestFit="1" customWidth="1"/>
    <col min="18" max="18" width="17" bestFit="1" customWidth="1"/>
    <col min="20" max="20" width="0.5703125" customWidth="1"/>
    <col min="21" max="21" width="27" customWidth="1"/>
  </cols>
  <sheetData>
    <row r="1" spans="1:22" ht="18">
      <c r="A1" s="7" t="s">
        <v>0</v>
      </c>
      <c r="B1" s="8"/>
      <c r="C1" s="8"/>
      <c r="D1" s="8"/>
      <c r="E1" s="9"/>
      <c r="F1" s="10"/>
      <c r="G1" s="9"/>
      <c r="H1" s="11"/>
      <c r="I1" s="19" t="s">
        <v>1</v>
      </c>
      <c r="J1" s="9"/>
      <c r="K1" s="41" t="s">
        <v>2</v>
      </c>
      <c r="L1" s="28" t="s">
        <v>3</v>
      </c>
      <c r="M1" s="29"/>
      <c r="O1" s="35" t="s">
        <v>4</v>
      </c>
      <c r="P1" s="35"/>
      <c r="Q1" s="37"/>
      <c r="R1" s="38" t="s">
        <v>5</v>
      </c>
      <c r="U1" s="39" t="s">
        <v>6</v>
      </c>
    </row>
    <row r="2" spans="1:22" ht="18">
      <c r="A2" s="7"/>
      <c r="B2" s="8"/>
      <c r="C2" s="8"/>
      <c r="D2" s="8"/>
      <c r="E2" s="9"/>
      <c r="F2" s="8"/>
      <c r="G2" s="8"/>
      <c r="H2" s="8"/>
      <c r="I2" s="20"/>
      <c r="J2" s="8"/>
      <c r="K2" s="26"/>
    </row>
    <row r="3" spans="1:22" ht="18">
      <c r="A3" s="12" t="s">
        <v>7</v>
      </c>
      <c r="B3" s="12"/>
      <c r="C3" s="8"/>
      <c r="D3" s="8"/>
      <c r="E3" s="8"/>
      <c r="F3" s="8"/>
      <c r="G3" s="8"/>
      <c r="H3" s="8"/>
      <c r="I3" s="20"/>
      <c r="J3" s="8"/>
      <c r="K3" s="43"/>
    </row>
    <row r="4" spans="1:22" ht="18">
      <c r="A4" s="12"/>
      <c r="B4" s="12"/>
      <c r="C4" s="8"/>
      <c r="D4" s="8"/>
      <c r="E4" s="8"/>
      <c r="F4" s="8"/>
      <c r="G4" s="8"/>
      <c r="H4" s="8"/>
      <c r="I4" s="21"/>
      <c r="J4" s="8"/>
      <c r="K4" s="43"/>
    </row>
    <row r="5" spans="1:22" ht="18">
      <c r="A5" s="12" t="s">
        <v>8</v>
      </c>
      <c r="B5" s="12"/>
      <c r="C5" s="8"/>
      <c r="D5" s="8"/>
      <c r="E5" s="13"/>
      <c r="F5" s="14"/>
      <c r="G5" s="14"/>
      <c r="H5" s="14"/>
      <c r="I5" s="22">
        <v>941759.6</v>
      </c>
      <c r="J5" s="8"/>
      <c r="K5" s="40">
        <v>901486.58</v>
      </c>
      <c r="M5" s="47">
        <v>732656.14</v>
      </c>
      <c r="N5" s="44"/>
      <c r="O5" s="44"/>
      <c r="P5" s="48">
        <v>843340</v>
      </c>
      <c r="Q5" s="44"/>
      <c r="R5" s="48">
        <v>916091.16</v>
      </c>
      <c r="S5" s="44"/>
      <c r="T5" s="44"/>
      <c r="U5" s="48">
        <v>916091.16</v>
      </c>
    </row>
    <row r="6" spans="1:22" ht="18">
      <c r="A6" s="8" t="s">
        <v>9</v>
      </c>
      <c r="B6" s="8"/>
      <c r="C6" s="8"/>
      <c r="D6" s="8"/>
      <c r="E6" s="13"/>
      <c r="F6" s="14"/>
      <c r="G6" s="14" t="s">
        <v>10</v>
      </c>
      <c r="H6" s="14"/>
      <c r="I6" s="15">
        <v>45000</v>
      </c>
      <c r="J6" s="8"/>
      <c r="K6" s="40">
        <v>45000</v>
      </c>
      <c r="M6" s="47">
        <v>45000</v>
      </c>
      <c r="N6" s="44"/>
      <c r="O6" s="44"/>
      <c r="P6" s="48">
        <v>45000</v>
      </c>
      <c r="Q6" s="44"/>
      <c r="R6" s="48">
        <v>43640.56</v>
      </c>
      <c r="S6" s="44"/>
      <c r="T6" s="44"/>
      <c r="U6" s="48">
        <v>45000</v>
      </c>
    </row>
    <row r="7" spans="1:22" ht="18">
      <c r="A7" s="8" t="s">
        <v>11</v>
      </c>
      <c r="B7" s="8"/>
      <c r="C7" s="8"/>
      <c r="D7" s="8"/>
      <c r="E7" s="13"/>
      <c r="F7" s="14"/>
      <c r="G7" s="14"/>
      <c r="H7" s="14"/>
      <c r="I7" s="15">
        <v>10000</v>
      </c>
      <c r="J7" s="8"/>
      <c r="K7" s="40">
        <v>10000</v>
      </c>
      <c r="M7" s="47">
        <v>15000</v>
      </c>
      <c r="N7" s="44"/>
      <c r="O7" s="44"/>
      <c r="P7" s="48">
        <v>15000</v>
      </c>
      <c r="Q7" s="44"/>
      <c r="R7" s="48">
        <v>15022.41</v>
      </c>
      <c r="S7" s="44"/>
      <c r="T7" s="44"/>
      <c r="U7" s="48">
        <v>15000</v>
      </c>
    </row>
    <row r="8" spans="1:22" ht="18">
      <c r="A8" s="8" t="s">
        <v>12</v>
      </c>
      <c r="B8" s="8"/>
      <c r="C8" s="8"/>
      <c r="D8" s="8"/>
      <c r="E8" s="13"/>
      <c r="F8" s="14"/>
      <c r="G8" s="14"/>
      <c r="H8" s="14"/>
      <c r="I8" s="15">
        <v>105000</v>
      </c>
      <c r="J8" s="8"/>
      <c r="K8" s="40">
        <v>120000</v>
      </c>
      <c r="M8" s="47">
        <v>120000</v>
      </c>
      <c r="N8" s="44"/>
      <c r="O8" s="44"/>
      <c r="P8" s="48">
        <v>140000</v>
      </c>
      <c r="Q8" s="44"/>
      <c r="R8" s="48">
        <v>120738.38</v>
      </c>
      <c r="S8" s="44"/>
      <c r="T8" s="44"/>
      <c r="U8" s="48">
        <v>140000</v>
      </c>
    </row>
    <row r="9" spans="1:22" ht="18">
      <c r="A9" s="8" t="s">
        <v>13</v>
      </c>
      <c r="B9" s="8"/>
      <c r="C9" s="8"/>
      <c r="D9" s="8"/>
      <c r="E9" s="13"/>
      <c r="F9" s="14"/>
      <c r="G9" s="14"/>
      <c r="H9" s="14"/>
      <c r="I9" s="15">
        <v>1000</v>
      </c>
      <c r="J9" s="8"/>
      <c r="K9" s="40">
        <v>1000</v>
      </c>
      <c r="L9" s="23"/>
      <c r="M9" s="47">
        <v>1000</v>
      </c>
      <c r="N9" s="44"/>
      <c r="O9" s="44"/>
      <c r="P9" s="48">
        <v>1000</v>
      </c>
      <c r="Q9" s="44"/>
      <c r="R9" s="48">
        <v>1441.07</v>
      </c>
      <c r="S9" s="44"/>
      <c r="T9" s="44"/>
      <c r="U9" s="48">
        <v>1500</v>
      </c>
    </row>
    <row r="10" spans="1:22" ht="18">
      <c r="A10" s="8" t="s">
        <v>14</v>
      </c>
      <c r="B10" s="8"/>
      <c r="C10" s="8"/>
      <c r="D10" s="8"/>
      <c r="E10" s="13"/>
      <c r="F10" s="14"/>
      <c r="G10" s="14"/>
      <c r="H10" s="14"/>
      <c r="I10" s="15">
        <v>800</v>
      </c>
      <c r="J10" s="8"/>
      <c r="K10" s="40">
        <v>800</v>
      </c>
      <c r="M10" s="47">
        <v>900</v>
      </c>
      <c r="N10" s="44"/>
      <c r="O10" s="44"/>
      <c r="P10" s="48">
        <v>900</v>
      </c>
      <c r="Q10" s="44"/>
      <c r="R10" s="48">
        <v>629.41</v>
      </c>
      <c r="S10" s="44"/>
      <c r="T10" s="44"/>
      <c r="U10" s="48">
        <v>900</v>
      </c>
    </row>
    <row r="11" spans="1:22" ht="18">
      <c r="A11" s="8" t="s">
        <v>15</v>
      </c>
      <c r="B11" s="8"/>
      <c r="C11" s="8"/>
      <c r="D11" s="8"/>
      <c r="E11" s="13"/>
      <c r="F11" s="14"/>
      <c r="G11" s="14"/>
      <c r="H11" s="14"/>
      <c r="I11" s="15">
        <v>2000</v>
      </c>
      <c r="J11" s="8"/>
      <c r="K11" s="40">
        <v>2000</v>
      </c>
      <c r="M11" s="47">
        <v>5000</v>
      </c>
      <c r="N11" s="44"/>
      <c r="O11" s="44"/>
      <c r="P11" s="48">
        <v>6500</v>
      </c>
      <c r="Q11" s="44"/>
      <c r="R11" s="48">
        <v>8276.3700000000008</v>
      </c>
      <c r="S11" s="44"/>
      <c r="T11" s="44"/>
      <c r="U11" s="48">
        <v>7500</v>
      </c>
    </row>
    <row r="12" spans="1:22" ht="18">
      <c r="A12" s="8" t="s">
        <v>16</v>
      </c>
      <c r="B12" s="8"/>
      <c r="C12" s="8"/>
      <c r="D12" s="8"/>
      <c r="E12" s="13"/>
      <c r="F12" s="14"/>
      <c r="G12" s="14"/>
      <c r="H12" s="14"/>
      <c r="I12" s="15">
        <v>185</v>
      </c>
      <c r="J12" s="8"/>
      <c r="K12" s="40">
        <v>242</v>
      </c>
      <c r="M12" s="47">
        <v>242</v>
      </c>
      <c r="N12" s="44"/>
      <c r="O12" s="44"/>
      <c r="P12" s="48">
        <v>242</v>
      </c>
      <c r="Q12" s="44"/>
      <c r="R12" s="48">
        <v>242</v>
      </c>
      <c r="S12" s="44"/>
      <c r="T12" s="44"/>
      <c r="U12" s="48">
        <v>242</v>
      </c>
    </row>
    <row r="13" spans="1:22" ht="18">
      <c r="A13" s="8" t="s">
        <v>17</v>
      </c>
      <c r="B13" s="8"/>
      <c r="C13" s="8"/>
      <c r="D13" s="8"/>
      <c r="E13" s="13"/>
      <c r="F13" s="14"/>
      <c r="G13" s="14"/>
      <c r="H13" s="14"/>
      <c r="I13" s="15">
        <v>8000</v>
      </c>
      <c r="J13" s="8"/>
      <c r="K13" s="40">
        <v>10000</v>
      </c>
      <c r="M13" s="47">
        <v>10000</v>
      </c>
      <c r="N13" s="44"/>
      <c r="O13" s="44"/>
      <c r="P13" s="48">
        <v>11081.16</v>
      </c>
      <c r="Q13" s="44"/>
      <c r="R13" s="48">
        <v>12280.83</v>
      </c>
      <c r="S13" s="44"/>
      <c r="T13" s="44"/>
      <c r="U13" s="48">
        <v>12280</v>
      </c>
    </row>
    <row r="14" spans="1:22" ht="18">
      <c r="A14" s="8" t="s">
        <v>18</v>
      </c>
      <c r="B14" s="8"/>
      <c r="C14" s="8"/>
      <c r="D14" s="8"/>
      <c r="E14" s="13"/>
      <c r="F14" s="14"/>
      <c r="G14" s="14"/>
      <c r="H14" s="14"/>
      <c r="I14" s="15">
        <v>0</v>
      </c>
      <c r="J14" s="8"/>
      <c r="K14" s="40"/>
      <c r="M14" s="47">
        <v>0</v>
      </c>
      <c r="N14" s="44"/>
      <c r="O14" s="44"/>
      <c r="P14" s="48"/>
      <c r="Q14" s="44"/>
      <c r="R14" s="48">
        <v>0</v>
      </c>
      <c r="S14" s="44"/>
      <c r="T14" s="44"/>
      <c r="U14" s="48">
        <v>12280.83</v>
      </c>
    </row>
    <row r="15" spans="1:22" ht="18">
      <c r="A15" s="8" t="s">
        <v>19</v>
      </c>
      <c r="B15" s="8"/>
      <c r="C15" s="8"/>
      <c r="D15" s="8"/>
      <c r="E15" s="13"/>
      <c r="F15" s="14"/>
      <c r="G15" s="14"/>
      <c r="H15" s="14"/>
      <c r="I15" s="15">
        <v>42000</v>
      </c>
      <c r="J15" s="8"/>
      <c r="K15" s="40">
        <v>43000</v>
      </c>
      <c r="M15" s="47">
        <v>43000</v>
      </c>
      <c r="N15" s="44"/>
      <c r="O15" s="44"/>
      <c r="P15" s="48">
        <v>51000</v>
      </c>
      <c r="Q15" s="44"/>
      <c r="R15" s="48">
        <v>75512.58</v>
      </c>
      <c r="S15" s="44"/>
      <c r="T15" s="44"/>
      <c r="U15" s="48">
        <v>75500</v>
      </c>
      <c r="V15" t="s">
        <v>20</v>
      </c>
    </row>
    <row r="16" spans="1:22" ht="18">
      <c r="A16" s="8" t="s">
        <v>21</v>
      </c>
      <c r="B16" s="8"/>
      <c r="C16" s="8"/>
      <c r="D16" s="8"/>
      <c r="E16" s="13"/>
      <c r="F16" s="14"/>
      <c r="G16" s="14"/>
      <c r="H16" s="14"/>
      <c r="I16" s="15">
        <v>4000</v>
      </c>
      <c r="J16" s="8"/>
      <c r="K16" s="40">
        <v>4000</v>
      </c>
      <c r="M16" s="47">
        <v>4000</v>
      </c>
      <c r="N16" s="44"/>
      <c r="O16" s="44"/>
      <c r="P16" s="48">
        <v>6000</v>
      </c>
      <c r="Q16" s="44"/>
      <c r="R16" s="48">
        <v>8347.84</v>
      </c>
      <c r="S16" s="44"/>
      <c r="T16" s="44"/>
      <c r="U16" s="48">
        <v>6000</v>
      </c>
    </row>
    <row r="17" spans="1:28" ht="18">
      <c r="A17" s="8" t="s">
        <v>22</v>
      </c>
      <c r="B17" s="8"/>
      <c r="C17" s="8"/>
      <c r="D17" s="8"/>
      <c r="E17" s="13"/>
      <c r="F17" s="14"/>
      <c r="G17" s="14"/>
      <c r="H17" s="14"/>
      <c r="I17" s="15">
        <v>100</v>
      </c>
      <c r="J17" s="8"/>
      <c r="K17" s="40">
        <v>100</v>
      </c>
      <c r="M17" s="47">
        <v>100</v>
      </c>
      <c r="N17" s="44"/>
      <c r="O17" s="44"/>
      <c r="P17" s="48">
        <v>100</v>
      </c>
      <c r="Q17" s="44"/>
      <c r="R17" s="48">
        <v>35</v>
      </c>
      <c r="S17" s="44"/>
      <c r="T17" s="44"/>
      <c r="U17" s="48">
        <v>100</v>
      </c>
    </row>
    <row r="18" spans="1:28" ht="18">
      <c r="A18" s="8" t="s">
        <v>23</v>
      </c>
      <c r="B18" s="8"/>
      <c r="C18" s="8"/>
      <c r="D18" s="8"/>
      <c r="E18" s="13"/>
      <c r="F18" s="14"/>
      <c r="G18" s="14"/>
      <c r="H18" s="14"/>
      <c r="I18" s="15">
        <v>1000</v>
      </c>
      <c r="J18" s="8"/>
      <c r="K18" s="40">
        <v>1000</v>
      </c>
      <c r="M18" s="47">
        <v>100</v>
      </c>
      <c r="N18" s="44"/>
      <c r="O18" s="44"/>
      <c r="P18" s="48">
        <v>100</v>
      </c>
      <c r="Q18" s="44"/>
      <c r="R18" s="48"/>
      <c r="S18" s="44"/>
      <c r="T18" s="44"/>
      <c r="U18" s="48">
        <v>100</v>
      </c>
    </row>
    <row r="19" spans="1:28" ht="18">
      <c r="A19" s="8" t="s">
        <v>24</v>
      </c>
      <c r="B19" s="8"/>
      <c r="C19" s="8"/>
      <c r="D19" s="8"/>
      <c r="E19" s="13"/>
      <c r="F19" s="14"/>
      <c r="G19" s="14"/>
      <c r="H19" s="14"/>
      <c r="I19" s="15">
        <v>250</v>
      </c>
      <c r="J19" s="8"/>
      <c r="K19" s="40">
        <v>700</v>
      </c>
      <c r="M19" s="47">
        <v>1000</v>
      </c>
      <c r="N19" s="44"/>
      <c r="O19" s="44"/>
      <c r="P19" s="48">
        <v>100</v>
      </c>
      <c r="Q19" s="44"/>
      <c r="R19" s="48"/>
      <c r="S19" s="44"/>
      <c r="T19" s="44"/>
      <c r="U19" s="48">
        <v>1200</v>
      </c>
    </row>
    <row r="20" spans="1:28" ht="18">
      <c r="A20" s="8" t="s">
        <v>25</v>
      </c>
      <c r="B20" s="8"/>
      <c r="C20" s="8"/>
      <c r="D20" s="8"/>
      <c r="E20" s="13"/>
      <c r="F20" s="14"/>
      <c r="G20" s="14"/>
      <c r="H20" s="14"/>
      <c r="I20" s="15"/>
      <c r="J20" s="8"/>
      <c r="K20" s="40"/>
      <c r="M20" s="47"/>
      <c r="N20" s="44"/>
      <c r="O20" s="44"/>
      <c r="P20" s="48"/>
      <c r="Q20" s="44"/>
      <c r="R20" s="48">
        <v>8347.84</v>
      </c>
      <c r="S20" s="44"/>
      <c r="T20" s="44"/>
      <c r="U20" s="48">
        <v>10000</v>
      </c>
    </row>
    <row r="21" spans="1:28" ht="18">
      <c r="A21" s="8"/>
      <c r="B21" s="8"/>
      <c r="C21" s="8"/>
      <c r="D21" s="8"/>
      <c r="E21" s="13"/>
      <c r="F21" s="14"/>
      <c r="G21" s="14"/>
      <c r="H21" s="14"/>
      <c r="I21" s="15"/>
      <c r="J21" s="8"/>
      <c r="K21" s="40"/>
      <c r="M21" s="47"/>
      <c r="N21" s="44"/>
      <c r="O21" s="44"/>
      <c r="P21" s="48"/>
      <c r="Q21" s="44"/>
      <c r="R21" s="48"/>
      <c r="S21" s="44"/>
      <c r="T21" s="44"/>
      <c r="U21" s="48"/>
    </row>
    <row r="22" spans="1:28" s="56" customFormat="1" ht="18">
      <c r="A22" s="57"/>
      <c r="B22" s="57"/>
      <c r="C22" s="57"/>
      <c r="D22" s="57"/>
      <c r="E22" s="58"/>
      <c r="F22" s="59"/>
      <c r="G22" s="59"/>
      <c r="H22" s="59"/>
      <c r="I22" s="58"/>
      <c r="J22" s="57"/>
      <c r="K22" s="60"/>
      <c r="L22" s="61"/>
      <c r="M22" s="62"/>
      <c r="N22" s="63"/>
      <c r="O22" s="63"/>
      <c r="P22" s="64"/>
      <c r="Q22" s="63"/>
      <c r="R22" s="64"/>
      <c r="S22" s="63"/>
      <c r="T22" s="63"/>
      <c r="U22" s="64"/>
    </row>
    <row r="23" spans="1:28" ht="18">
      <c r="A23" s="16" t="s">
        <v>26</v>
      </c>
      <c r="B23" s="16"/>
      <c r="C23" s="8"/>
      <c r="D23" s="8"/>
      <c r="E23" s="8"/>
      <c r="F23" s="14"/>
      <c r="G23" s="14"/>
      <c r="H23" s="14"/>
      <c r="I23" s="30">
        <v>1173094.6000000001</v>
      </c>
      <c r="J23" s="8"/>
      <c r="K23" s="42">
        <f>SUM(K5:K20)</f>
        <v>1139328.58</v>
      </c>
      <c r="M23" s="47">
        <f>SUM(M5:M20)</f>
        <v>977998.14</v>
      </c>
      <c r="N23" s="44"/>
      <c r="O23" s="44"/>
      <c r="P23" s="48">
        <f>SUM(P5:P20)</f>
        <v>1120363.1599999999</v>
      </c>
      <c r="Q23" s="44"/>
      <c r="R23" s="48">
        <f>SUM(R5:R20)</f>
        <v>1210605.4500000004</v>
      </c>
      <c r="S23" s="44"/>
      <c r="T23" s="44"/>
      <c r="U23" s="48">
        <f>SUM(U5:U21)</f>
        <v>1243693.9900000002</v>
      </c>
    </row>
    <row r="24" spans="1:28" s="55" customFormat="1" ht="18">
      <c r="A24" s="65"/>
      <c r="B24" s="65"/>
      <c r="C24" s="65"/>
      <c r="D24" s="65"/>
      <c r="E24" s="65"/>
      <c r="F24" s="66"/>
      <c r="G24" s="66"/>
      <c r="H24" s="66"/>
      <c r="I24" s="65"/>
      <c r="J24" s="65"/>
      <c r="K24" s="43"/>
      <c r="L24" s="4"/>
      <c r="M24" s="53"/>
      <c r="N24" s="53"/>
      <c r="O24" s="53"/>
      <c r="P24" s="53"/>
      <c r="Q24" s="53"/>
      <c r="R24" s="53"/>
      <c r="S24" s="53"/>
      <c r="T24" s="53"/>
      <c r="U24" s="53"/>
      <c r="V24" s="4"/>
      <c r="W24" s="4"/>
      <c r="X24" s="4"/>
      <c r="Y24" s="4"/>
      <c r="Z24" s="4"/>
      <c r="AA24" s="4"/>
      <c r="AB24" s="4"/>
    </row>
    <row r="25" spans="1:28" ht="18">
      <c r="A25" s="8" t="s">
        <v>27</v>
      </c>
      <c r="B25" s="8"/>
      <c r="C25" s="8"/>
      <c r="D25" s="8"/>
      <c r="E25" s="13"/>
      <c r="F25" s="14"/>
      <c r="G25" s="14"/>
      <c r="H25" s="14"/>
      <c r="I25" s="15">
        <v>5000</v>
      </c>
      <c r="J25" s="8"/>
      <c r="K25" s="40">
        <v>5000</v>
      </c>
      <c r="M25" s="47">
        <v>5500</v>
      </c>
      <c r="N25" s="44"/>
      <c r="O25" s="44"/>
      <c r="P25" s="48">
        <v>5500</v>
      </c>
      <c r="Q25" s="44"/>
      <c r="R25" s="48">
        <v>3000</v>
      </c>
      <c r="S25" s="44"/>
      <c r="T25" s="44"/>
      <c r="U25" s="48">
        <v>5500</v>
      </c>
    </row>
    <row r="26" spans="1:28" ht="18">
      <c r="A26" s="8" t="s">
        <v>28</v>
      </c>
      <c r="B26" s="8"/>
      <c r="C26" s="8"/>
      <c r="D26" s="8"/>
      <c r="E26" s="13"/>
      <c r="F26" s="14"/>
      <c r="G26" s="14"/>
      <c r="H26" s="14"/>
      <c r="I26" s="15">
        <v>13999.44</v>
      </c>
      <c r="J26" s="8"/>
      <c r="K26" s="40">
        <v>15100</v>
      </c>
      <c r="M26" s="49" t="s">
        <v>29</v>
      </c>
      <c r="N26" s="44"/>
      <c r="O26" s="44"/>
      <c r="P26" s="48">
        <v>20100</v>
      </c>
      <c r="Q26" s="44"/>
      <c r="R26" s="48">
        <v>13005.9</v>
      </c>
      <c r="S26" s="44"/>
      <c r="T26" s="44"/>
      <c r="U26" s="48">
        <v>20100</v>
      </c>
    </row>
    <row r="27" spans="1:28" ht="18">
      <c r="A27" s="8" t="s">
        <v>30</v>
      </c>
      <c r="B27" s="8"/>
      <c r="C27" s="8"/>
      <c r="D27" s="8"/>
      <c r="E27" s="13"/>
      <c r="F27" s="14"/>
      <c r="G27" s="14"/>
      <c r="H27" s="14"/>
      <c r="I27" s="15">
        <v>5000</v>
      </c>
      <c r="J27" s="8"/>
      <c r="K27" s="40">
        <v>4800</v>
      </c>
      <c r="M27" s="47">
        <v>1000</v>
      </c>
      <c r="N27" s="44"/>
      <c r="O27" s="44"/>
      <c r="P27" s="48">
        <v>2000</v>
      </c>
      <c r="Q27" s="44"/>
      <c r="R27" s="48">
        <v>605.14</v>
      </c>
      <c r="S27" s="44"/>
      <c r="T27" s="44"/>
      <c r="U27" s="48">
        <v>2000</v>
      </c>
    </row>
    <row r="28" spans="1:28" ht="18">
      <c r="A28" s="17" t="s">
        <v>31</v>
      </c>
      <c r="B28" s="8"/>
      <c r="C28" s="8"/>
      <c r="D28" s="8"/>
      <c r="E28" s="13"/>
      <c r="F28" s="14"/>
      <c r="G28" s="14"/>
      <c r="H28" s="14"/>
      <c r="I28" s="15">
        <v>1500</v>
      </c>
      <c r="J28" s="8"/>
      <c r="K28" s="40">
        <v>2000</v>
      </c>
      <c r="M28" s="47">
        <v>2000</v>
      </c>
      <c r="N28" s="44"/>
      <c r="O28" s="44"/>
      <c r="P28" s="48">
        <v>2500</v>
      </c>
      <c r="Q28" s="44"/>
      <c r="R28" s="48">
        <v>3127.61</v>
      </c>
      <c r="S28" s="44"/>
      <c r="T28" s="44"/>
      <c r="U28" s="48">
        <v>3500</v>
      </c>
    </row>
    <row r="29" spans="1:28" ht="18">
      <c r="A29" s="17" t="s">
        <v>32</v>
      </c>
      <c r="B29" s="8"/>
      <c r="C29" s="8"/>
      <c r="D29" s="8"/>
      <c r="E29" s="13"/>
      <c r="F29" s="14"/>
      <c r="G29" s="14"/>
      <c r="H29" s="14"/>
      <c r="I29" s="15"/>
      <c r="J29" s="8"/>
      <c r="K29" s="40"/>
      <c r="M29" s="47">
        <v>1200</v>
      </c>
      <c r="N29" s="44"/>
      <c r="O29" s="44"/>
      <c r="P29" s="48">
        <v>1200</v>
      </c>
      <c r="Q29" s="44"/>
      <c r="R29" s="48">
        <v>1965.99</v>
      </c>
      <c r="S29" s="44"/>
      <c r="T29" s="44"/>
      <c r="U29" s="48">
        <v>2000</v>
      </c>
    </row>
    <row r="30" spans="1:28" ht="18">
      <c r="A30" s="17" t="s">
        <v>33</v>
      </c>
      <c r="B30" s="8"/>
      <c r="C30" s="8"/>
      <c r="D30" s="8"/>
      <c r="E30" s="13"/>
      <c r="F30" s="14"/>
      <c r="G30" s="14"/>
      <c r="H30" s="14"/>
      <c r="I30" s="15">
        <v>4000</v>
      </c>
      <c r="J30" s="8" t="s">
        <v>34</v>
      </c>
      <c r="K30" s="40">
        <v>5000</v>
      </c>
      <c r="M30" s="47">
        <v>3000</v>
      </c>
      <c r="N30" s="44"/>
      <c r="O30" s="44"/>
      <c r="P30" s="48">
        <v>2500</v>
      </c>
      <c r="Q30" s="44"/>
      <c r="R30" s="48">
        <v>1437.36</v>
      </c>
      <c r="S30" s="44"/>
      <c r="T30" s="44"/>
      <c r="U30" s="48">
        <v>1500</v>
      </c>
    </row>
    <row r="31" spans="1:28" ht="18">
      <c r="A31" s="17" t="s">
        <v>35</v>
      </c>
      <c r="B31" s="8"/>
      <c r="C31" s="8"/>
      <c r="D31" s="8"/>
      <c r="E31" s="13"/>
      <c r="F31" s="14"/>
      <c r="G31" s="14"/>
      <c r="H31" s="14"/>
      <c r="I31" s="15">
        <v>3000</v>
      </c>
      <c r="J31" s="8"/>
      <c r="K31" s="40">
        <v>3000</v>
      </c>
      <c r="M31" s="47">
        <v>3000</v>
      </c>
      <c r="N31" s="44"/>
      <c r="O31" s="44"/>
      <c r="P31" s="48">
        <v>3000</v>
      </c>
      <c r="Q31" s="44"/>
      <c r="R31" s="48">
        <v>245</v>
      </c>
      <c r="S31" s="44"/>
      <c r="T31" s="44"/>
      <c r="U31" s="48">
        <v>3000</v>
      </c>
    </row>
    <row r="32" spans="1:28" ht="18">
      <c r="A32" s="8" t="s">
        <v>36</v>
      </c>
      <c r="B32" s="8"/>
      <c r="C32" s="8"/>
      <c r="D32" s="8"/>
      <c r="E32" s="13"/>
      <c r="F32" s="14"/>
      <c r="G32" s="14"/>
      <c r="H32" s="14"/>
      <c r="I32" s="15">
        <v>600</v>
      </c>
      <c r="J32" s="8"/>
      <c r="K32" s="40">
        <v>600</v>
      </c>
      <c r="M32" s="47">
        <v>800</v>
      </c>
      <c r="N32" s="44"/>
      <c r="O32" s="44"/>
      <c r="P32" s="48">
        <v>3250</v>
      </c>
      <c r="Q32" s="44"/>
      <c r="R32" s="48">
        <v>3500</v>
      </c>
      <c r="S32" s="44"/>
      <c r="T32" s="44"/>
      <c r="U32" s="48">
        <v>3500</v>
      </c>
    </row>
    <row r="33" spans="1:22" ht="18">
      <c r="A33" s="8" t="s">
        <v>37</v>
      </c>
      <c r="B33" s="8"/>
      <c r="C33" s="8"/>
      <c r="D33" s="8"/>
      <c r="E33" s="13"/>
      <c r="F33" s="14"/>
      <c r="G33" s="14"/>
      <c r="H33" s="14"/>
      <c r="I33" s="15">
        <v>2000</v>
      </c>
      <c r="J33" s="8"/>
      <c r="K33" s="40">
        <v>3500</v>
      </c>
      <c r="M33" s="47">
        <v>3500</v>
      </c>
      <c r="N33" s="44"/>
      <c r="O33" s="44"/>
      <c r="P33" s="48">
        <v>3500</v>
      </c>
      <c r="Q33" s="44"/>
      <c r="R33" s="48">
        <v>2807</v>
      </c>
      <c r="S33" s="44"/>
      <c r="T33" s="44"/>
      <c r="U33" s="48">
        <v>3000</v>
      </c>
    </row>
    <row r="34" spans="1:22" ht="18">
      <c r="A34" s="8" t="s">
        <v>38</v>
      </c>
      <c r="B34" s="8"/>
      <c r="C34" s="8"/>
      <c r="D34" s="8"/>
      <c r="E34" s="13"/>
      <c r="F34" s="14"/>
      <c r="G34" s="14"/>
      <c r="H34" s="14"/>
      <c r="I34" s="15"/>
      <c r="J34" s="8"/>
      <c r="K34" s="40">
        <v>1200</v>
      </c>
      <c r="M34" s="47">
        <v>1200</v>
      </c>
      <c r="N34" s="44"/>
      <c r="O34" s="44"/>
      <c r="P34" s="48">
        <v>1200</v>
      </c>
      <c r="Q34" s="44"/>
      <c r="R34" s="48">
        <v>1242</v>
      </c>
      <c r="S34" s="44"/>
      <c r="T34" s="44"/>
      <c r="U34" s="48">
        <v>1500</v>
      </c>
    </row>
    <row r="35" spans="1:22" ht="18">
      <c r="A35" s="8" t="s">
        <v>39</v>
      </c>
      <c r="B35" s="8"/>
      <c r="C35" s="8"/>
      <c r="D35" s="8"/>
      <c r="E35" s="13"/>
      <c r="F35" s="14"/>
      <c r="G35" s="14"/>
      <c r="H35" s="14"/>
      <c r="I35" s="15">
        <v>8000</v>
      </c>
      <c r="J35" s="8"/>
      <c r="K35" s="40">
        <v>10000</v>
      </c>
      <c r="M35" s="47">
        <v>10000</v>
      </c>
      <c r="N35" s="44"/>
      <c r="O35" s="44"/>
      <c r="P35" s="48">
        <v>10000</v>
      </c>
      <c r="Q35" s="44"/>
      <c r="R35" s="48">
        <v>9024.6299999999992</v>
      </c>
      <c r="S35" s="44"/>
      <c r="T35" s="44"/>
      <c r="U35" s="48">
        <v>10000</v>
      </c>
    </row>
    <row r="36" spans="1:22" ht="18">
      <c r="A36" s="8" t="s">
        <v>40</v>
      </c>
      <c r="B36" s="8"/>
      <c r="C36" s="8"/>
      <c r="D36" s="8"/>
      <c r="E36" s="13"/>
      <c r="F36" s="14"/>
      <c r="G36" s="14"/>
      <c r="H36" s="14"/>
      <c r="I36" s="15">
        <v>500</v>
      </c>
      <c r="J36" s="8"/>
      <c r="K36" s="40">
        <v>500</v>
      </c>
      <c r="M36" s="47">
        <v>500</v>
      </c>
      <c r="N36" s="44"/>
      <c r="O36" s="44"/>
      <c r="P36" s="48">
        <v>500</v>
      </c>
      <c r="Q36" s="44"/>
      <c r="R36" s="48"/>
      <c r="S36" s="44"/>
      <c r="T36" s="44"/>
      <c r="U36" s="48">
        <v>500</v>
      </c>
    </row>
    <row r="37" spans="1:22" ht="18">
      <c r="A37" s="8" t="s">
        <v>41</v>
      </c>
      <c r="B37" s="8"/>
      <c r="C37" s="8"/>
      <c r="D37" s="8"/>
      <c r="E37" s="13"/>
      <c r="F37" s="14"/>
      <c r="G37" s="14"/>
      <c r="H37" s="14"/>
      <c r="I37" s="15">
        <v>500</v>
      </c>
      <c r="J37" s="8"/>
      <c r="K37" s="40">
        <v>500</v>
      </c>
      <c r="M37" s="47">
        <v>1000</v>
      </c>
      <c r="N37" s="44"/>
      <c r="O37" s="44"/>
      <c r="P37" s="48">
        <v>1000</v>
      </c>
      <c r="Q37" s="44"/>
      <c r="R37" s="48">
        <v>775</v>
      </c>
      <c r="S37" s="44"/>
      <c r="T37" s="44"/>
      <c r="U37" s="48">
        <v>1000</v>
      </c>
    </row>
    <row r="38" spans="1:22" ht="18">
      <c r="A38" s="8" t="s">
        <v>42</v>
      </c>
      <c r="B38" s="8"/>
      <c r="C38" s="8"/>
      <c r="D38" s="8"/>
      <c r="E38" s="13"/>
      <c r="F38" s="14"/>
      <c r="G38" s="14"/>
      <c r="H38" s="14"/>
      <c r="I38" s="15">
        <v>100</v>
      </c>
      <c r="J38" s="8"/>
      <c r="K38" s="40">
        <v>100</v>
      </c>
      <c r="M38" s="47">
        <v>100</v>
      </c>
      <c r="N38" s="44"/>
      <c r="O38" s="44"/>
      <c r="P38" s="48">
        <v>100</v>
      </c>
      <c r="Q38" s="44"/>
      <c r="R38" s="48">
        <v>45.54</v>
      </c>
      <c r="S38" s="44"/>
      <c r="T38" s="44"/>
      <c r="U38" s="48">
        <v>100</v>
      </c>
    </row>
    <row r="39" spans="1:22" ht="18">
      <c r="A39" s="8" t="s">
        <v>43</v>
      </c>
      <c r="B39" s="8"/>
      <c r="C39" s="8"/>
      <c r="D39" s="8"/>
      <c r="E39" s="13"/>
      <c r="F39" s="14"/>
      <c r="G39" s="14"/>
      <c r="H39" s="14"/>
      <c r="I39" s="15">
        <v>10000</v>
      </c>
      <c r="J39" s="8"/>
      <c r="K39" s="40">
        <v>1000</v>
      </c>
      <c r="M39" s="47">
        <v>6000</v>
      </c>
      <c r="N39" s="44"/>
      <c r="O39" s="44"/>
      <c r="P39" s="48">
        <v>1000</v>
      </c>
      <c r="Q39" s="44"/>
      <c r="R39" s="48">
        <v>1298.53</v>
      </c>
      <c r="S39" s="44"/>
      <c r="T39" s="44"/>
      <c r="U39" s="48">
        <v>1400</v>
      </c>
    </row>
    <row r="40" spans="1:22" ht="18">
      <c r="A40" s="8" t="s">
        <v>44</v>
      </c>
      <c r="B40" s="8"/>
      <c r="C40" s="8"/>
      <c r="D40" s="8"/>
      <c r="E40" s="13"/>
      <c r="F40" s="14"/>
      <c r="G40" s="14"/>
      <c r="H40" s="14"/>
      <c r="I40" s="15">
        <v>40000</v>
      </c>
      <c r="J40" s="8"/>
      <c r="K40" s="40">
        <v>91000</v>
      </c>
      <c r="M40" s="47">
        <v>10000</v>
      </c>
      <c r="N40" s="44"/>
      <c r="O40" s="44"/>
      <c r="P40" s="48">
        <v>10000</v>
      </c>
      <c r="Q40" s="44"/>
      <c r="R40" s="48">
        <v>0</v>
      </c>
      <c r="S40" s="44"/>
      <c r="T40" s="44"/>
      <c r="U40" s="48">
        <v>5000</v>
      </c>
    </row>
    <row r="41" spans="1:22" ht="18">
      <c r="A41" s="8" t="s">
        <v>45</v>
      </c>
      <c r="B41" s="8"/>
      <c r="C41" s="8"/>
      <c r="D41" s="8"/>
      <c r="E41" s="13"/>
      <c r="F41" s="14"/>
      <c r="G41" s="14"/>
      <c r="H41" s="14"/>
      <c r="I41" s="15"/>
      <c r="J41" s="8"/>
      <c r="K41" s="40"/>
      <c r="M41" s="47"/>
      <c r="N41" s="44"/>
      <c r="O41" s="44"/>
      <c r="P41" s="48">
        <v>1000</v>
      </c>
      <c r="Q41" s="44"/>
      <c r="R41" s="48">
        <v>4283.49</v>
      </c>
      <c r="S41" s="44"/>
      <c r="T41" s="44"/>
      <c r="U41" s="48">
        <v>3000</v>
      </c>
    </row>
    <row r="42" spans="1:22" ht="18">
      <c r="A42" s="8" t="s">
        <v>46</v>
      </c>
      <c r="B42" s="8"/>
      <c r="C42" s="8"/>
      <c r="D42" s="8"/>
      <c r="E42" s="13"/>
      <c r="F42" s="14"/>
      <c r="G42" s="14"/>
      <c r="H42" s="14"/>
      <c r="I42" s="15">
        <v>40000</v>
      </c>
      <c r="J42" s="8"/>
      <c r="K42" s="40">
        <v>10000</v>
      </c>
      <c r="M42" s="47">
        <v>1600</v>
      </c>
      <c r="N42" s="44"/>
      <c r="O42" s="44"/>
      <c r="P42" s="48">
        <v>1600</v>
      </c>
      <c r="Q42" s="44"/>
      <c r="R42" s="48">
        <v>338.23</v>
      </c>
      <c r="S42" s="44"/>
      <c r="T42" s="44"/>
      <c r="U42" s="48">
        <v>3000</v>
      </c>
    </row>
    <row r="43" spans="1:22" ht="18">
      <c r="A43" s="8" t="s">
        <v>47</v>
      </c>
      <c r="B43" s="8"/>
      <c r="C43" s="8"/>
      <c r="D43" s="8"/>
      <c r="E43" s="13"/>
      <c r="F43" s="14"/>
      <c r="G43" s="14"/>
      <c r="H43" s="14"/>
      <c r="I43" s="15">
        <v>7100</v>
      </c>
      <c r="J43" s="8"/>
      <c r="K43" s="40">
        <v>10000</v>
      </c>
      <c r="M43" s="47">
        <v>16000</v>
      </c>
      <c r="N43" s="44"/>
      <c r="O43" s="44"/>
      <c r="P43" s="48">
        <v>15000</v>
      </c>
      <c r="Q43" s="44"/>
      <c r="R43" s="48">
        <v>8628.31</v>
      </c>
      <c r="S43" s="44"/>
      <c r="T43" s="44"/>
      <c r="U43" s="48">
        <v>12000</v>
      </c>
    </row>
    <row r="44" spans="1:22" ht="18">
      <c r="A44" s="8" t="s">
        <v>48</v>
      </c>
      <c r="B44" s="8"/>
      <c r="C44" s="8"/>
      <c r="D44" s="8"/>
      <c r="E44" s="13"/>
      <c r="F44" s="14"/>
      <c r="G44" s="14"/>
      <c r="H44" s="14"/>
      <c r="I44" s="15">
        <v>7905.48</v>
      </c>
      <c r="J44" s="8"/>
      <c r="K44" s="40">
        <v>10000</v>
      </c>
      <c r="M44" s="47">
        <v>10857.78</v>
      </c>
      <c r="N44" s="44"/>
      <c r="O44" s="44"/>
      <c r="P44" s="48">
        <v>11081.16</v>
      </c>
      <c r="Q44" s="44"/>
      <c r="R44" s="48">
        <v>9801.98</v>
      </c>
      <c r="S44" s="44"/>
      <c r="T44" s="44"/>
      <c r="U44" s="48">
        <v>13000</v>
      </c>
    </row>
    <row r="45" spans="1:22" ht="18">
      <c r="A45" s="8" t="s">
        <v>49</v>
      </c>
      <c r="B45" s="8"/>
      <c r="C45" s="8"/>
      <c r="D45" s="8"/>
      <c r="E45" s="13"/>
      <c r="F45" s="14"/>
      <c r="G45" s="14"/>
      <c r="H45" s="14"/>
      <c r="I45" s="15">
        <v>3500</v>
      </c>
      <c r="J45" s="8"/>
      <c r="K45" s="40">
        <v>3500</v>
      </c>
      <c r="M45" s="47">
        <v>3500</v>
      </c>
      <c r="N45" s="44"/>
      <c r="O45" s="44"/>
      <c r="P45" s="48">
        <v>3500</v>
      </c>
      <c r="Q45" s="44"/>
      <c r="R45" s="48" t="s">
        <v>50</v>
      </c>
      <c r="S45" s="44"/>
      <c r="T45" s="44"/>
      <c r="U45" s="48">
        <v>2000</v>
      </c>
      <c r="V45" t="s">
        <v>51</v>
      </c>
    </row>
    <row r="46" spans="1:22" ht="18">
      <c r="A46" s="8" t="s">
        <v>52</v>
      </c>
      <c r="B46" s="8"/>
      <c r="C46" s="8"/>
      <c r="D46" s="8"/>
      <c r="E46" s="13"/>
      <c r="F46" s="14"/>
      <c r="G46" s="14"/>
      <c r="H46" s="14"/>
      <c r="I46" s="15">
        <v>2000</v>
      </c>
      <c r="J46" s="8"/>
      <c r="K46" s="40"/>
      <c r="M46" s="47">
        <v>15000</v>
      </c>
      <c r="N46" s="44"/>
      <c r="O46" s="44"/>
      <c r="P46" s="48">
        <v>15000</v>
      </c>
      <c r="Q46" s="44"/>
      <c r="R46" s="48">
        <v>13359.28</v>
      </c>
      <c r="S46" s="44"/>
      <c r="T46" s="44"/>
      <c r="U46" s="48">
        <v>17000</v>
      </c>
    </row>
    <row r="47" spans="1:22" ht="18">
      <c r="A47" s="8" t="s">
        <v>53</v>
      </c>
      <c r="B47" s="8"/>
      <c r="C47" s="8"/>
      <c r="D47" s="8"/>
      <c r="E47" s="13"/>
      <c r="F47" s="14"/>
      <c r="G47" s="14"/>
      <c r="H47" s="14"/>
      <c r="I47" s="15"/>
      <c r="J47" s="8"/>
      <c r="K47" s="40"/>
      <c r="M47" s="47"/>
      <c r="N47" s="44"/>
      <c r="O47" s="44"/>
      <c r="P47" s="48">
        <v>1000</v>
      </c>
      <c r="Q47" s="44"/>
      <c r="R47" s="48">
        <v>787</v>
      </c>
      <c r="S47" s="44"/>
      <c r="T47" s="44"/>
      <c r="U47" s="48">
        <v>1000</v>
      </c>
    </row>
    <row r="48" spans="1:22" ht="18">
      <c r="A48" s="8" t="s">
        <v>54</v>
      </c>
      <c r="B48" s="8"/>
      <c r="C48" s="8"/>
      <c r="D48" s="8"/>
      <c r="E48" s="13"/>
      <c r="F48" s="14"/>
      <c r="G48" s="14"/>
      <c r="H48" s="14"/>
      <c r="I48" s="15">
        <v>6000</v>
      </c>
      <c r="J48" s="8"/>
      <c r="K48" s="40">
        <v>5000</v>
      </c>
      <c r="M48" s="47">
        <v>6000</v>
      </c>
      <c r="N48" s="44"/>
      <c r="O48" s="44"/>
      <c r="P48" s="48">
        <v>10000</v>
      </c>
      <c r="Q48" s="44"/>
      <c r="R48" s="48">
        <v>7920</v>
      </c>
      <c r="S48" s="44"/>
      <c r="T48" s="44"/>
      <c r="U48" s="48">
        <v>10000</v>
      </c>
    </row>
    <row r="49" spans="1:21" ht="18">
      <c r="A49" s="8" t="s">
        <v>55</v>
      </c>
      <c r="B49" s="8"/>
      <c r="C49" s="8"/>
      <c r="D49" s="8"/>
      <c r="E49" s="13"/>
      <c r="F49" s="14"/>
      <c r="G49" s="14"/>
      <c r="H49" s="14"/>
      <c r="I49" s="15"/>
      <c r="J49" s="8"/>
      <c r="K49" s="40"/>
      <c r="M49" s="47">
        <v>0</v>
      </c>
      <c r="N49" s="44"/>
      <c r="O49" s="44"/>
      <c r="P49" s="48"/>
      <c r="Q49" s="44"/>
      <c r="R49" s="48"/>
      <c r="S49" s="44"/>
      <c r="T49" s="44"/>
      <c r="U49" s="48">
        <v>1000</v>
      </c>
    </row>
    <row r="50" spans="1:21" ht="18">
      <c r="A50" s="8" t="s">
        <v>56</v>
      </c>
      <c r="B50" s="8"/>
      <c r="C50" s="8"/>
      <c r="D50" s="8"/>
      <c r="E50" s="13"/>
      <c r="F50" s="14"/>
      <c r="G50" s="14"/>
      <c r="H50" s="14"/>
      <c r="I50" s="15">
        <v>200</v>
      </c>
      <c r="J50" s="8"/>
      <c r="K50" s="40">
        <v>0</v>
      </c>
      <c r="M50" s="47">
        <v>0</v>
      </c>
      <c r="N50" s="44"/>
      <c r="O50" s="44"/>
      <c r="P50" s="48"/>
      <c r="Q50" s="44"/>
      <c r="R50" s="48"/>
      <c r="S50" s="44"/>
      <c r="T50" s="44"/>
      <c r="U50" s="48">
        <v>0</v>
      </c>
    </row>
    <row r="51" spans="1:21" ht="18">
      <c r="A51" s="8" t="s">
        <v>57</v>
      </c>
      <c r="B51" s="8"/>
      <c r="C51" s="8"/>
      <c r="D51" s="8"/>
      <c r="E51" s="13"/>
      <c r="F51" s="14"/>
      <c r="G51" s="14"/>
      <c r="H51" s="14"/>
      <c r="I51" s="15">
        <v>10000</v>
      </c>
      <c r="J51" s="8"/>
      <c r="K51" s="40"/>
      <c r="M51" s="47">
        <v>0</v>
      </c>
      <c r="N51" s="44"/>
      <c r="O51" s="44"/>
      <c r="P51" s="48"/>
      <c r="Q51" s="44"/>
      <c r="R51" s="48"/>
      <c r="S51" s="44"/>
      <c r="T51" s="44"/>
      <c r="U51" s="48">
        <v>0</v>
      </c>
    </row>
    <row r="52" spans="1:21" ht="18">
      <c r="A52" s="8" t="s">
        <v>58</v>
      </c>
      <c r="B52" s="8"/>
      <c r="C52" s="8"/>
      <c r="D52" s="8"/>
      <c r="E52" s="13"/>
      <c r="F52" s="14"/>
      <c r="G52" s="14"/>
      <c r="H52" s="14"/>
      <c r="I52" s="15">
        <v>2000</v>
      </c>
      <c r="J52" s="8"/>
      <c r="K52" s="40"/>
      <c r="M52" s="47">
        <v>2000</v>
      </c>
      <c r="N52" s="44"/>
      <c r="O52" s="44"/>
      <c r="P52" s="48">
        <v>2000</v>
      </c>
      <c r="Q52" s="44"/>
      <c r="R52" s="48">
        <v>2664.15</v>
      </c>
      <c r="S52" s="44"/>
      <c r="T52" s="44"/>
      <c r="U52" s="48">
        <v>3000</v>
      </c>
    </row>
    <row r="53" spans="1:21" ht="18">
      <c r="A53" s="8" t="s">
        <v>59</v>
      </c>
      <c r="B53" s="8"/>
      <c r="C53" s="8"/>
      <c r="D53" s="8"/>
      <c r="E53" s="13"/>
      <c r="F53" s="14"/>
      <c r="G53" s="14"/>
      <c r="H53" s="14"/>
      <c r="I53" s="15">
        <v>2000</v>
      </c>
      <c r="J53" s="8"/>
      <c r="K53" s="40">
        <v>2000</v>
      </c>
      <c r="M53" s="47">
        <v>3000</v>
      </c>
      <c r="N53" s="44"/>
      <c r="O53" s="44"/>
      <c r="P53" s="48">
        <v>3000</v>
      </c>
      <c r="Q53" s="44"/>
      <c r="R53" s="48">
        <v>6942.59</v>
      </c>
      <c r="S53" s="44"/>
      <c r="T53" s="44"/>
      <c r="U53" s="48">
        <v>3000</v>
      </c>
    </row>
    <row r="54" spans="1:21" ht="18">
      <c r="A54" s="8" t="s">
        <v>60</v>
      </c>
      <c r="B54" s="8"/>
      <c r="C54" s="8"/>
      <c r="D54" s="8"/>
      <c r="E54" s="13"/>
      <c r="F54" s="14"/>
      <c r="G54" s="14"/>
      <c r="H54" s="14"/>
      <c r="I54" s="15">
        <v>866189.12</v>
      </c>
      <c r="J54" s="8"/>
      <c r="K54" s="40">
        <v>822928.58</v>
      </c>
      <c r="M54" s="47">
        <v>912140.36</v>
      </c>
      <c r="N54" s="44"/>
      <c r="O54" s="44"/>
      <c r="P54" s="48">
        <v>886816</v>
      </c>
      <c r="Q54" s="44"/>
      <c r="R54" s="48">
        <v>76544.69</v>
      </c>
      <c r="S54" s="44"/>
      <c r="T54" s="44"/>
      <c r="U54" s="48">
        <v>952093.99</v>
      </c>
    </row>
    <row r="55" spans="1:21" ht="18">
      <c r="A55" s="8" t="s">
        <v>61</v>
      </c>
      <c r="B55" s="8"/>
      <c r="C55" s="8"/>
      <c r="D55" s="8"/>
      <c r="E55" s="13"/>
      <c r="F55" s="14"/>
      <c r="G55" s="14"/>
      <c r="H55" s="14"/>
      <c r="I55" s="15">
        <v>100000</v>
      </c>
      <c r="J55" s="8"/>
      <c r="K55" s="40">
        <v>100000</v>
      </c>
      <c r="M55" s="47"/>
      <c r="N55" s="44"/>
      <c r="O55" s="44"/>
      <c r="P55" s="48">
        <v>71616</v>
      </c>
      <c r="Q55" s="44" t="s">
        <v>62</v>
      </c>
      <c r="R55" s="48">
        <v>59949.22</v>
      </c>
      <c r="S55" s="44"/>
      <c r="T55" s="44"/>
      <c r="U55" s="48">
        <v>80000</v>
      </c>
    </row>
    <row r="56" spans="1:21" ht="18">
      <c r="A56" s="8" t="s">
        <v>63</v>
      </c>
      <c r="B56" s="8"/>
      <c r="C56" s="8"/>
      <c r="D56" s="8"/>
      <c r="E56" s="13"/>
      <c r="F56" s="14"/>
      <c r="G56" s="14"/>
      <c r="H56" s="14"/>
      <c r="I56" s="15"/>
      <c r="J56" s="8"/>
      <c r="K56" s="40"/>
      <c r="M56" s="47">
        <v>0</v>
      </c>
      <c r="N56" s="44"/>
      <c r="O56" s="44"/>
      <c r="P56" s="48">
        <v>0</v>
      </c>
      <c r="Q56" s="44"/>
      <c r="R56" s="48">
        <v>0</v>
      </c>
      <c r="S56" s="44"/>
      <c r="T56" s="44"/>
      <c r="U56" s="48">
        <v>60000</v>
      </c>
    </row>
    <row r="57" spans="1:21" ht="18">
      <c r="A57" s="8" t="s">
        <v>64</v>
      </c>
      <c r="B57" s="8"/>
      <c r="C57" s="8"/>
      <c r="D57" s="8"/>
      <c r="E57" s="13"/>
      <c r="F57" s="14"/>
      <c r="G57" s="14"/>
      <c r="H57" s="14"/>
      <c r="I57" s="15"/>
      <c r="J57" s="8"/>
      <c r="K57" s="40">
        <v>2500</v>
      </c>
      <c r="M57" s="47">
        <v>0</v>
      </c>
      <c r="N57" s="44"/>
      <c r="O57" s="44"/>
      <c r="P57" s="48">
        <v>0</v>
      </c>
      <c r="Q57" s="44"/>
      <c r="R57" s="48">
        <v>0</v>
      </c>
      <c r="S57" s="44"/>
      <c r="T57" s="44"/>
      <c r="U57" s="48">
        <v>0</v>
      </c>
    </row>
    <row r="58" spans="1:21" ht="18">
      <c r="A58" s="8" t="s">
        <v>65</v>
      </c>
      <c r="B58" s="8"/>
      <c r="C58" s="8"/>
      <c r="D58" s="8"/>
      <c r="E58" s="13"/>
      <c r="F58" s="14"/>
      <c r="G58" s="14"/>
      <c r="H58" s="14"/>
      <c r="I58" s="15">
        <v>10000</v>
      </c>
      <c r="J58" s="8"/>
      <c r="K58" s="40">
        <v>10000</v>
      </c>
      <c r="M58" s="47">
        <v>10000</v>
      </c>
      <c r="N58" s="44"/>
      <c r="O58" s="44"/>
      <c r="P58" s="48">
        <v>11000</v>
      </c>
      <c r="Q58" s="44"/>
      <c r="R58" s="48">
        <v>11543.15</v>
      </c>
      <c r="S58" s="44"/>
      <c r="T58" s="44"/>
      <c r="U58" s="48">
        <v>20000</v>
      </c>
    </row>
    <row r="59" spans="1:21" ht="18">
      <c r="A59" s="8" t="s">
        <v>66</v>
      </c>
      <c r="B59" s="8"/>
      <c r="C59" s="8"/>
      <c r="D59" s="8"/>
      <c r="E59" s="13"/>
      <c r="F59" s="14"/>
      <c r="G59" s="14"/>
      <c r="H59" s="14"/>
      <c r="I59" s="15">
        <v>14000</v>
      </c>
      <c r="J59" s="8"/>
      <c r="K59" s="40">
        <v>14000</v>
      </c>
      <c r="M59" s="47">
        <v>16000</v>
      </c>
      <c r="N59" s="44"/>
      <c r="O59" s="44"/>
      <c r="P59" s="48">
        <v>20400</v>
      </c>
      <c r="Q59" s="44"/>
      <c r="R59" s="48">
        <v>18906</v>
      </c>
      <c r="S59" s="44"/>
      <c r="T59" s="44"/>
      <c r="U59" s="48">
        <v>0</v>
      </c>
    </row>
    <row r="60" spans="1:21" ht="18">
      <c r="A60" s="8" t="s">
        <v>67</v>
      </c>
      <c r="B60" s="8" t="s">
        <v>68</v>
      </c>
      <c r="C60" s="8"/>
      <c r="D60" s="8"/>
      <c r="E60" s="13"/>
      <c r="F60" s="14"/>
      <c r="G60" s="14"/>
      <c r="H60" s="14"/>
      <c r="I60" s="15"/>
      <c r="J60" s="8"/>
      <c r="K60" s="40">
        <v>27000</v>
      </c>
      <c r="M60" s="47">
        <v>0</v>
      </c>
      <c r="N60" s="44"/>
      <c r="O60" s="44"/>
      <c r="P60" s="48">
        <v>0</v>
      </c>
      <c r="Q60" s="44"/>
      <c r="R60" s="48"/>
      <c r="S60" s="44"/>
      <c r="T60" s="44"/>
      <c r="U60" s="48"/>
    </row>
    <row r="61" spans="1:21" ht="18">
      <c r="A61" s="8"/>
      <c r="B61" s="8"/>
      <c r="C61" s="8"/>
      <c r="D61" s="8"/>
      <c r="E61" s="13"/>
      <c r="F61" s="14"/>
      <c r="G61" s="14" t="s">
        <v>69</v>
      </c>
      <c r="H61" s="14"/>
      <c r="I61" s="15"/>
      <c r="J61" s="8"/>
      <c r="K61" s="40"/>
      <c r="M61" s="47"/>
      <c r="N61" s="44"/>
      <c r="O61" s="44"/>
      <c r="P61" s="48"/>
      <c r="Q61" s="44"/>
      <c r="R61" s="48"/>
      <c r="S61" s="44"/>
      <c r="T61" s="44"/>
      <c r="U61" s="44"/>
    </row>
    <row r="62" spans="1:21" ht="18">
      <c r="A62" s="8"/>
      <c r="B62" s="8"/>
      <c r="C62" s="8"/>
      <c r="D62" s="8"/>
      <c r="E62" s="13"/>
      <c r="F62" s="14"/>
      <c r="G62" s="14"/>
      <c r="H62" s="14"/>
      <c r="I62" s="15"/>
      <c r="J62" s="8"/>
      <c r="K62" s="40"/>
      <c r="M62" s="47"/>
      <c r="N62" s="44"/>
      <c r="O62" s="44"/>
      <c r="P62" s="48"/>
      <c r="Q62" s="44"/>
      <c r="R62" s="48"/>
      <c r="S62" s="44"/>
      <c r="T62" s="44"/>
      <c r="U62" s="44"/>
    </row>
    <row r="63" spans="1:21" ht="18">
      <c r="A63" s="8"/>
      <c r="B63" s="8"/>
      <c r="C63" s="8"/>
      <c r="D63" s="8"/>
      <c r="E63" s="13"/>
      <c r="F63" s="18"/>
      <c r="G63" s="14"/>
      <c r="H63" s="14"/>
      <c r="I63" s="15">
        <f>SUM(I25:I61)</f>
        <v>1165094.04</v>
      </c>
      <c r="J63" s="8"/>
      <c r="K63" s="40">
        <f>SUM(K25:K61)</f>
        <v>1160228.58</v>
      </c>
      <c r="M63" s="47">
        <f>SUM(M25:M62)</f>
        <v>1044898.14</v>
      </c>
      <c r="N63" s="44"/>
      <c r="O63" s="44"/>
      <c r="P63" s="48">
        <f>SUM(P25:P62)</f>
        <v>1120363.1600000001</v>
      </c>
      <c r="Q63" s="44"/>
      <c r="R63" s="48">
        <f>SUM(R25:R62)</f>
        <v>263747.78999999998</v>
      </c>
      <c r="S63" s="44"/>
      <c r="T63" s="44"/>
      <c r="U63" s="48">
        <f>SUM(U25:U62)</f>
        <v>1243693.99</v>
      </c>
    </row>
    <row r="64" spans="1:21" ht="15">
      <c r="A64" s="1"/>
      <c r="B64" s="1"/>
      <c r="C64" s="1"/>
      <c r="D64" s="1"/>
      <c r="E64" s="1"/>
      <c r="F64" s="3"/>
      <c r="G64" s="3"/>
      <c r="H64" s="3"/>
      <c r="I64" s="3"/>
      <c r="K64" s="44"/>
    </row>
    <row r="65" spans="1:11" ht="15">
      <c r="A65" s="1"/>
      <c r="B65" s="1"/>
      <c r="C65" s="1"/>
      <c r="D65" s="1"/>
      <c r="E65" s="1"/>
      <c r="F65" s="3"/>
      <c r="G65" s="3"/>
      <c r="H65" s="3"/>
      <c r="I65" s="3"/>
      <c r="K65" s="44"/>
    </row>
    <row r="66" spans="1:11" ht="15">
      <c r="A66" s="36" t="s">
        <v>70</v>
      </c>
      <c r="B66" s="2"/>
      <c r="C66" s="1"/>
      <c r="D66" s="1"/>
      <c r="E66" s="1"/>
      <c r="F66" s="3"/>
      <c r="G66" s="3"/>
      <c r="H66" s="3"/>
      <c r="I66" s="25"/>
      <c r="J66" s="5"/>
      <c r="K66" s="45"/>
    </row>
    <row r="67" spans="1:11" ht="15">
      <c r="A67" s="2" t="s">
        <v>71</v>
      </c>
      <c r="B67" s="2"/>
      <c r="C67" s="1"/>
      <c r="D67" s="1"/>
      <c r="E67" s="1"/>
      <c r="F67" s="3"/>
      <c r="G67" s="3"/>
      <c r="H67" s="3">
        <v>2019</v>
      </c>
      <c r="I67" s="25"/>
      <c r="J67" s="5"/>
      <c r="K67" s="46">
        <v>10120.950000000001</v>
      </c>
    </row>
    <row r="68" spans="1:11" ht="15">
      <c r="A68" s="1" t="s">
        <v>72</v>
      </c>
      <c r="B68" s="1"/>
      <c r="C68" s="1"/>
      <c r="D68" s="1"/>
      <c r="E68" s="1"/>
      <c r="F68" s="3"/>
      <c r="G68" s="3"/>
      <c r="H68" s="3">
        <v>2451.17</v>
      </c>
      <c r="I68" s="25"/>
      <c r="J68" s="5"/>
      <c r="K68" s="46">
        <v>1259.81</v>
      </c>
    </row>
    <row r="69" spans="1:11" ht="15">
      <c r="A69" s="26" t="s">
        <v>73</v>
      </c>
      <c r="B69" s="26"/>
      <c r="C69" s="26"/>
      <c r="D69" s="26"/>
      <c r="E69" s="26"/>
      <c r="F69" s="25"/>
      <c r="G69" s="3"/>
      <c r="H69" s="3"/>
      <c r="I69" s="25"/>
      <c r="J69" s="5"/>
      <c r="K69" s="46">
        <v>65600.75</v>
      </c>
    </row>
    <row r="70" spans="1:11" ht="15">
      <c r="A70" s="26"/>
      <c r="B70" s="26"/>
      <c r="C70" s="26"/>
      <c r="D70" s="26"/>
      <c r="E70" s="26"/>
      <c r="F70" s="25"/>
      <c r="G70" s="3"/>
      <c r="H70" s="3">
        <v>212.73</v>
      </c>
      <c r="I70" s="25"/>
      <c r="J70" s="5"/>
      <c r="K70" s="46">
        <f>SUM(K67:K69)</f>
        <v>76981.509999999995</v>
      </c>
    </row>
    <row r="71" spans="1:11" ht="15">
      <c r="A71" s="26"/>
      <c r="B71" s="26"/>
      <c r="C71" s="26"/>
      <c r="D71" s="26"/>
      <c r="E71" s="26"/>
      <c r="F71" s="25"/>
      <c r="G71" s="3"/>
      <c r="H71" s="3"/>
      <c r="I71" s="25"/>
      <c r="J71" s="5"/>
      <c r="K71" s="45"/>
    </row>
    <row r="72" spans="1:11" ht="15">
      <c r="A72" s="26"/>
      <c r="B72" s="26"/>
      <c r="C72" s="26"/>
      <c r="D72" s="26"/>
      <c r="E72" s="26"/>
      <c r="F72" s="25"/>
      <c r="G72" s="3"/>
      <c r="H72" s="3">
        <v>72271.5</v>
      </c>
      <c r="I72" s="25"/>
      <c r="J72" s="5"/>
      <c r="K72" s="46">
        <v>76981.509999999995</v>
      </c>
    </row>
    <row r="73" spans="1:11" ht="15">
      <c r="A73" s="26"/>
      <c r="B73" s="27"/>
      <c r="C73" s="27" t="s">
        <v>74</v>
      </c>
      <c r="D73" s="27"/>
      <c r="E73" s="26"/>
      <c r="F73" s="25"/>
      <c r="G73" s="3"/>
      <c r="H73" s="3">
        <f>SUM(H68:H72)</f>
        <v>74935.399999999994</v>
      </c>
      <c r="I73" s="25"/>
      <c r="J73" s="5"/>
    </row>
    <row r="74" spans="1:11" ht="15">
      <c r="A74" s="26"/>
      <c r="B74" s="26"/>
      <c r="C74" s="26"/>
      <c r="D74" s="26"/>
      <c r="E74" s="26"/>
      <c r="F74" s="25"/>
      <c r="G74" s="3"/>
      <c r="H74" s="3"/>
      <c r="I74" s="34"/>
      <c r="J74" s="5"/>
    </row>
    <row r="75" spans="1:11" ht="15">
      <c r="A75" s="26"/>
      <c r="B75" s="26"/>
      <c r="C75" s="26"/>
      <c r="D75" s="26"/>
      <c r="E75" s="26"/>
      <c r="F75" s="25"/>
      <c r="G75" s="3"/>
      <c r="H75" s="3"/>
      <c r="I75" s="34"/>
      <c r="J75" s="4"/>
      <c r="K75" s="24"/>
    </row>
    <row r="76" spans="1:11" ht="18">
      <c r="A76" s="8"/>
      <c r="B76" s="31"/>
      <c r="C76" s="31"/>
      <c r="D76" s="32"/>
      <c r="E76" s="33"/>
      <c r="G76" s="6"/>
      <c r="H76" s="6"/>
      <c r="I76" s="6"/>
    </row>
    <row r="77" spans="1:11" ht="15">
      <c r="A77" s="50" t="s">
        <v>75</v>
      </c>
      <c r="B77" s="51"/>
      <c r="C77" s="51"/>
      <c r="D77" s="51"/>
      <c r="E77" s="52"/>
      <c r="F77" s="53"/>
      <c r="G77" s="52"/>
      <c r="H77" s="52"/>
      <c r="I77" s="54"/>
      <c r="J77" s="53"/>
      <c r="K77" s="53"/>
    </row>
    <row r="78" spans="1:11" ht="15">
      <c r="A78" s="1"/>
      <c r="B78" s="1"/>
      <c r="C78" s="1"/>
      <c r="D78" s="1"/>
      <c r="E78" s="1"/>
      <c r="F78" s="44"/>
      <c r="G78" s="44"/>
      <c r="H78" s="44"/>
      <c r="I78" s="44"/>
      <c r="J78" s="44"/>
      <c r="K78" s="44"/>
    </row>
    <row r="79" spans="1:11" ht="15">
      <c r="A79" s="1" t="s">
        <v>76</v>
      </c>
      <c r="B79" s="1"/>
      <c r="C79" s="1"/>
      <c r="D79" s="1"/>
      <c r="E79" s="1"/>
      <c r="F79" s="44"/>
      <c r="G79" s="44"/>
      <c r="H79" s="44"/>
      <c r="I79" s="44"/>
      <c r="J79" s="44"/>
      <c r="K79" s="48">
        <v>1076.07</v>
      </c>
    </row>
    <row r="80" spans="1:11" ht="15">
      <c r="A80" s="1"/>
      <c r="B80" s="1"/>
      <c r="C80" s="1"/>
      <c r="D80" s="1"/>
      <c r="E80" s="1"/>
      <c r="F80" s="44"/>
      <c r="G80" s="44"/>
      <c r="H80" s="44"/>
      <c r="I80" s="44"/>
      <c r="J80" s="44"/>
      <c r="K80" s="48"/>
    </row>
    <row r="81" spans="1:11" ht="15">
      <c r="A81" s="1" t="s">
        <v>77</v>
      </c>
      <c r="B81" s="1"/>
      <c r="C81" s="1"/>
      <c r="D81" s="1"/>
      <c r="E81" s="1"/>
      <c r="F81" s="44"/>
      <c r="G81" s="44"/>
      <c r="H81" s="44"/>
      <c r="I81" s="44"/>
      <c r="J81" s="44"/>
      <c r="K81" s="48">
        <v>43.06</v>
      </c>
    </row>
    <row r="82" spans="1:11" ht="18">
      <c r="A82" s="8"/>
      <c r="B82" s="8"/>
      <c r="C82" s="8"/>
      <c r="D82" s="8"/>
      <c r="E82" s="8"/>
      <c r="F82" s="8"/>
    </row>
    <row r="83" spans="1:11" ht="18">
      <c r="A83" s="8"/>
      <c r="B83" s="8"/>
      <c r="C83" s="8"/>
      <c r="D83" s="8"/>
      <c r="E83" s="8"/>
      <c r="F83" s="8"/>
    </row>
  </sheetData>
  <phoneticPr fontId="2" type="noConversion"/>
  <printOptions headings="1" gridLines="1"/>
  <pageMargins left="0.25" right="0.25" top="0.75" bottom="0.75" header="0.3" footer="0.3"/>
  <pageSetup scale="96" fitToHeight="0" orientation="landscape" r:id="rId1"/>
  <headerFooter alignWithMargins="0">
    <oddHeader>&amp;C&amp;"Arial,Bold"&amp;KFF0000 2024
 LEWIS TOWNSHIP 
ANNUAL BUDGET&amp;RPage 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4F5E-2413-41C9-BAEA-BF01E4BC1437}">
  <dimension ref="A1:V84"/>
  <sheetViews>
    <sheetView tabSelected="1" topLeftCell="A55" workbookViewId="0">
      <selection activeCell="A67" sqref="A67"/>
    </sheetView>
  </sheetViews>
  <sheetFormatPr defaultRowHeight="12.75"/>
  <cols>
    <col min="4" max="4" width="12.5703125" bestFit="1" customWidth="1"/>
    <col min="8" max="8" width="11.5703125" bestFit="1" customWidth="1"/>
    <col min="9" max="9" width="0" hidden="1" customWidth="1"/>
    <col min="11" max="11" width="0" hidden="1" customWidth="1"/>
    <col min="13" max="13" width="21" customWidth="1"/>
    <col min="16" max="16" width="16.85546875" customWidth="1"/>
    <col min="18" max="18" width="17.140625" customWidth="1"/>
    <col min="21" max="21" width="15.85546875" customWidth="1"/>
  </cols>
  <sheetData>
    <row r="1" spans="1:22" ht="20.25">
      <c r="B1" s="78" t="s">
        <v>78</v>
      </c>
    </row>
    <row r="3" spans="1:22" ht="18">
      <c r="A3" s="79" t="s">
        <v>0</v>
      </c>
      <c r="B3" s="80"/>
      <c r="C3" s="8"/>
      <c r="D3" s="8"/>
      <c r="E3" s="9"/>
      <c r="F3" s="10"/>
      <c r="G3" s="9"/>
      <c r="H3" s="11"/>
      <c r="I3" s="19"/>
      <c r="J3" s="9"/>
      <c r="K3" s="41"/>
      <c r="L3" s="28" t="s">
        <v>3</v>
      </c>
      <c r="M3" s="29"/>
      <c r="O3" s="35" t="s">
        <v>4</v>
      </c>
      <c r="P3" s="35"/>
      <c r="Q3" s="37"/>
      <c r="R3" s="38" t="s">
        <v>5</v>
      </c>
      <c r="U3" s="39" t="s">
        <v>6</v>
      </c>
      <c r="V3" s="39"/>
    </row>
    <row r="4" spans="1:22" ht="18">
      <c r="A4" s="7"/>
      <c r="B4" s="8"/>
      <c r="C4" s="8"/>
      <c r="D4" s="8"/>
      <c r="E4" s="9"/>
      <c r="F4" s="8"/>
      <c r="G4" s="8"/>
      <c r="H4" s="8"/>
      <c r="I4" s="20"/>
      <c r="J4" s="8"/>
      <c r="K4" s="26"/>
    </row>
    <row r="5" spans="1:22" ht="18">
      <c r="A5" s="12" t="s">
        <v>7</v>
      </c>
      <c r="B5" s="12"/>
      <c r="C5" s="8"/>
      <c r="D5" s="8"/>
      <c r="E5" s="8"/>
      <c r="F5" s="8"/>
      <c r="G5" s="8"/>
      <c r="H5" s="8"/>
      <c r="I5" s="20"/>
      <c r="J5" s="8"/>
      <c r="K5" s="43"/>
    </row>
    <row r="6" spans="1:22" ht="18">
      <c r="A6" s="12"/>
      <c r="B6" s="12"/>
      <c r="C6" s="8"/>
      <c r="D6" s="8"/>
      <c r="E6" s="8"/>
      <c r="F6" s="8"/>
      <c r="G6" s="8"/>
      <c r="H6" s="8"/>
      <c r="I6" s="21"/>
      <c r="J6" s="8"/>
      <c r="K6" s="43"/>
    </row>
    <row r="7" spans="1:22" ht="18">
      <c r="A7" s="12" t="s">
        <v>8</v>
      </c>
      <c r="B7" s="12"/>
      <c r="C7" s="8"/>
      <c r="D7" s="8"/>
      <c r="E7" s="13"/>
      <c r="F7" s="14"/>
      <c r="G7" s="14"/>
      <c r="H7" s="14"/>
      <c r="I7" s="22"/>
      <c r="J7" s="8"/>
      <c r="K7" s="40"/>
      <c r="M7" s="47">
        <v>732656.14</v>
      </c>
      <c r="N7" s="44"/>
      <c r="O7" s="44"/>
      <c r="P7" s="48">
        <v>843340</v>
      </c>
      <c r="Q7" s="44"/>
      <c r="R7" s="48">
        <v>916091.16</v>
      </c>
      <c r="S7" s="44"/>
      <c r="T7" s="44"/>
      <c r="U7" s="48">
        <v>916091.16</v>
      </c>
    </row>
    <row r="8" spans="1:22" ht="18">
      <c r="A8" s="8" t="s">
        <v>9</v>
      </c>
      <c r="B8" s="8"/>
      <c r="C8" s="8"/>
      <c r="D8" s="8"/>
      <c r="E8" s="13"/>
      <c r="F8" s="14"/>
      <c r="G8" s="14" t="s">
        <v>10</v>
      </c>
      <c r="H8" s="14"/>
      <c r="I8" s="15"/>
      <c r="J8" s="8"/>
      <c r="K8" s="40"/>
      <c r="M8" s="47">
        <v>45000</v>
      </c>
      <c r="N8" s="44"/>
      <c r="O8" s="44"/>
      <c r="P8" s="48">
        <v>45000</v>
      </c>
      <c r="Q8" s="44"/>
      <c r="R8" s="48">
        <v>43640.56</v>
      </c>
      <c r="S8" s="44"/>
      <c r="T8" s="44"/>
      <c r="U8" s="48">
        <v>45000</v>
      </c>
    </row>
    <row r="9" spans="1:22" ht="18">
      <c r="A9" s="8" t="s">
        <v>11</v>
      </c>
      <c r="B9" s="8"/>
      <c r="C9" s="8"/>
      <c r="D9" s="8"/>
      <c r="E9" s="13"/>
      <c r="F9" s="14"/>
      <c r="G9" s="14"/>
      <c r="H9" s="14"/>
      <c r="I9" s="15"/>
      <c r="J9" s="8"/>
      <c r="K9" s="40"/>
      <c r="M9" s="47">
        <v>15000</v>
      </c>
      <c r="N9" s="44"/>
      <c r="O9" s="44"/>
      <c r="P9" s="48">
        <v>15000</v>
      </c>
      <c r="Q9" s="44"/>
      <c r="R9" s="48">
        <v>15022.41</v>
      </c>
      <c r="S9" s="44"/>
      <c r="T9" s="44"/>
      <c r="U9" s="48">
        <v>15000</v>
      </c>
    </row>
    <row r="10" spans="1:22" ht="18">
      <c r="A10" s="8" t="s">
        <v>12</v>
      </c>
      <c r="B10" s="8"/>
      <c r="C10" s="8"/>
      <c r="D10" s="8"/>
      <c r="E10" s="13"/>
      <c r="F10" s="14"/>
      <c r="G10" s="14"/>
      <c r="H10" s="14"/>
      <c r="I10" s="15"/>
      <c r="J10" s="8"/>
      <c r="K10" s="40"/>
      <c r="M10" s="47">
        <v>120000</v>
      </c>
      <c r="N10" s="44"/>
      <c r="O10" s="44"/>
      <c r="P10" s="48">
        <v>140000</v>
      </c>
      <c r="Q10" s="44"/>
      <c r="R10" s="48">
        <v>120738.38</v>
      </c>
      <c r="S10" s="44"/>
      <c r="T10" s="44"/>
      <c r="U10" s="48">
        <v>140000</v>
      </c>
    </row>
    <row r="11" spans="1:22" ht="18">
      <c r="A11" s="8" t="s">
        <v>13</v>
      </c>
      <c r="B11" s="8"/>
      <c r="C11" s="8"/>
      <c r="D11" s="8"/>
      <c r="E11" s="13"/>
      <c r="F11" s="14"/>
      <c r="G11" s="14"/>
      <c r="H11" s="14"/>
      <c r="I11" s="15"/>
      <c r="J11" s="8"/>
      <c r="K11" s="40"/>
      <c r="L11" s="23"/>
      <c r="M11" s="47">
        <v>1000</v>
      </c>
      <c r="N11" s="44"/>
      <c r="O11" s="44"/>
      <c r="P11" s="48">
        <v>1000</v>
      </c>
      <c r="Q11" s="44"/>
      <c r="R11" s="48">
        <v>1441.07</v>
      </c>
      <c r="S11" s="44"/>
      <c r="T11" s="44"/>
      <c r="U11" s="48">
        <v>1500</v>
      </c>
    </row>
    <row r="12" spans="1:22" ht="18">
      <c r="A12" s="8" t="s">
        <v>14</v>
      </c>
      <c r="B12" s="8"/>
      <c r="C12" s="8"/>
      <c r="D12" s="8"/>
      <c r="E12" s="13"/>
      <c r="F12" s="14"/>
      <c r="G12" s="14"/>
      <c r="H12" s="14"/>
      <c r="I12" s="15"/>
      <c r="J12" s="8"/>
      <c r="K12" s="40"/>
      <c r="M12" s="47">
        <v>900</v>
      </c>
      <c r="N12" s="44"/>
      <c r="O12" s="44"/>
      <c r="P12" s="48">
        <v>900</v>
      </c>
      <c r="Q12" s="44"/>
      <c r="R12" s="48">
        <v>629.41</v>
      </c>
      <c r="S12" s="44"/>
      <c r="T12" s="44"/>
      <c r="U12" s="48">
        <v>900</v>
      </c>
    </row>
    <row r="13" spans="1:22" ht="18">
      <c r="A13" s="8" t="s">
        <v>15</v>
      </c>
      <c r="B13" s="8"/>
      <c r="C13" s="8"/>
      <c r="D13" s="8"/>
      <c r="E13" s="13"/>
      <c r="F13" s="14"/>
      <c r="G13" s="14"/>
      <c r="H13" s="14"/>
      <c r="I13" s="15"/>
      <c r="J13" s="8"/>
      <c r="K13" s="40"/>
      <c r="M13" s="47">
        <v>5000</v>
      </c>
      <c r="N13" s="44"/>
      <c r="O13" s="44"/>
      <c r="P13" s="48">
        <v>6500</v>
      </c>
      <c r="Q13" s="44"/>
      <c r="R13" s="48">
        <v>8276.3700000000008</v>
      </c>
      <c r="S13" s="44"/>
      <c r="T13" s="44"/>
      <c r="U13" s="48">
        <v>7500</v>
      </c>
    </row>
    <row r="14" spans="1:22" ht="18">
      <c r="A14" s="8" t="s">
        <v>16</v>
      </c>
      <c r="B14" s="8"/>
      <c r="C14" s="8"/>
      <c r="D14" s="8"/>
      <c r="E14" s="13"/>
      <c r="F14" s="14"/>
      <c r="G14" s="14"/>
      <c r="H14" s="14"/>
      <c r="I14" s="15"/>
      <c r="J14" s="8"/>
      <c r="K14" s="40"/>
      <c r="M14" s="47">
        <v>242</v>
      </c>
      <c r="N14" s="44"/>
      <c r="O14" s="44"/>
      <c r="P14" s="48">
        <v>242</v>
      </c>
      <c r="Q14" s="44"/>
      <c r="R14" s="48">
        <v>242</v>
      </c>
      <c r="S14" s="44"/>
      <c r="T14" s="44"/>
      <c r="U14" s="48">
        <v>242</v>
      </c>
    </row>
    <row r="15" spans="1:22" ht="18">
      <c r="A15" s="8" t="s">
        <v>17</v>
      </c>
      <c r="B15" s="8"/>
      <c r="C15" s="8"/>
      <c r="D15" s="8"/>
      <c r="E15" s="13"/>
      <c r="F15" s="14"/>
      <c r="G15" s="14"/>
      <c r="H15" s="14"/>
      <c r="I15" s="15"/>
      <c r="J15" s="8"/>
      <c r="K15" s="40"/>
      <c r="M15" s="47">
        <v>10000</v>
      </c>
      <c r="N15" s="44"/>
      <c r="O15" s="44"/>
      <c r="P15" s="48">
        <v>11081.16</v>
      </c>
      <c r="Q15" s="44"/>
      <c r="R15" s="48">
        <v>12280.83</v>
      </c>
      <c r="S15" s="44"/>
      <c r="T15" s="44"/>
      <c r="U15" s="48">
        <v>12280</v>
      </c>
    </row>
    <row r="16" spans="1:22" ht="18">
      <c r="A16" s="8" t="s">
        <v>18</v>
      </c>
      <c r="B16" s="8"/>
      <c r="C16" s="8"/>
      <c r="D16" s="8"/>
      <c r="E16" s="13"/>
      <c r="F16" s="14"/>
      <c r="G16" s="14"/>
      <c r="H16" s="14"/>
      <c r="I16" s="15"/>
      <c r="J16" s="8"/>
      <c r="K16" s="40"/>
      <c r="M16" s="47">
        <v>0</v>
      </c>
      <c r="N16" s="44"/>
      <c r="O16" s="44"/>
      <c r="P16" s="48"/>
      <c r="Q16" s="44"/>
      <c r="R16" s="48">
        <v>0</v>
      </c>
      <c r="S16" s="44"/>
      <c r="T16" s="44"/>
      <c r="U16" s="48">
        <v>12280.83</v>
      </c>
    </row>
    <row r="17" spans="1:21" ht="18">
      <c r="A17" s="8" t="s">
        <v>19</v>
      </c>
      <c r="B17" s="8"/>
      <c r="C17" s="8"/>
      <c r="D17" s="8"/>
      <c r="E17" s="13"/>
      <c r="F17" s="14"/>
      <c r="G17" s="14"/>
      <c r="H17" s="14"/>
      <c r="I17" s="15"/>
      <c r="J17" s="8"/>
      <c r="K17" s="40"/>
      <c r="M17" s="47">
        <v>43000</v>
      </c>
      <c r="N17" s="44"/>
      <c r="O17" s="44"/>
      <c r="P17" s="48">
        <v>51000</v>
      </c>
      <c r="Q17" s="44"/>
      <c r="R17" s="48">
        <v>75512.58</v>
      </c>
      <c r="S17" s="44"/>
      <c r="T17" s="44"/>
      <c r="U17" s="48">
        <v>75500</v>
      </c>
    </row>
    <row r="18" spans="1:21" ht="18">
      <c r="A18" s="8" t="s">
        <v>21</v>
      </c>
      <c r="B18" s="8"/>
      <c r="C18" s="8"/>
      <c r="D18" s="8"/>
      <c r="E18" s="13"/>
      <c r="F18" s="14"/>
      <c r="G18" s="14"/>
      <c r="H18" s="14"/>
      <c r="I18" s="15"/>
      <c r="J18" s="8"/>
      <c r="K18" s="40"/>
      <c r="M18" s="47">
        <v>4000</v>
      </c>
      <c r="N18" s="44"/>
      <c r="O18" s="44"/>
      <c r="P18" s="48">
        <v>6000</v>
      </c>
      <c r="Q18" s="44"/>
      <c r="R18" s="48">
        <v>8347.84</v>
      </c>
      <c r="S18" s="44"/>
      <c r="T18" s="44"/>
      <c r="U18" s="48">
        <v>6000</v>
      </c>
    </row>
    <row r="19" spans="1:21" ht="18">
      <c r="A19" s="8" t="s">
        <v>22</v>
      </c>
      <c r="B19" s="8"/>
      <c r="C19" s="8"/>
      <c r="D19" s="8"/>
      <c r="E19" s="13"/>
      <c r="F19" s="14"/>
      <c r="G19" s="14"/>
      <c r="H19" s="14"/>
      <c r="I19" s="15"/>
      <c r="J19" s="8"/>
      <c r="K19" s="40"/>
      <c r="M19" s="47">
        <v>100</v>
      </c>
      <c r="N19" s="44"/>
      <c r="O19" s="44"/>
      <c r="P19" s="48">
        <v>100</v>
      </c>
      <c r="Q19" s="44"/>
      <c r="R19" s="48">
        <v>35</v>
      </c>
      <c r="S19" s="44"/>
      <c r="T19" s="44"/>
      <c r="U19" s="48">
        <v>100</v>
      </c>
    </row>
    <row r="20" spans="1:21" ht="18">
      <c r="A20" s="8" t="s">
        <v>23</v>
      </c>
      <c r="B20" s="8"/>
      <c r="C20" s="8"/>
      <c r="D20" s="8"/>
      <c r="E20" s="13"/>
      <c r="F20" s="14"/>
      <c r="G20" s="14"/>
      <c r="H20" s="14"/>
      <c r="I20" s="15"/>
      <c r="J20" s="8"/>
      <c r="K20" s="40"/>
      <c r="M20" s="47">
        <v>100</v>
      </c>
      <c r="N20" s="44"/>
      <c r="O20" s="44"/>
      <c r="P20" s="48">
        <v>100</v>
      </c>
      <c r="Q20" s="44"/>
      <c r="R20" s="48"/>
      <c r="S20" s="44"/>
      <c r="T20" s="44"/>
      <c r="U20" s="48">
        <v>100</v>
      </c>
    </row>
    <row r="21" spans="1:21" ht="18">
      <c r="A21" s="8" t="s">
        <v>24</v>
      </c>
      <c r="B21" s="8"/>
      <c r="C21" s="8"/>
      <c r="D21" s="8"/>
      <c r="E21" s="13"/>
      <c r="F21" s="14"/>
      <c r="G21" s="14"/>
      <c r="H21" s="14"/>
      <c r="I21" s="15"/>
      <c r="J21" s="8"/>
      <c r="K21" s="40"/>
      <c r="M21" s="47">
        <v>1000</v>
      </c>
      <c r="N21" s="44"/>
      <c r="O21" s="44"/>
      <c r="P21" s="48">
        <v>100</v>
      </c>
      <c r="Q21" s="44"/>
      <c r="R21" s="48"/>
      <c r="S21" s="44"/>
      <c r="T21" s="44"/>
      <c r="U21" s="48">
        <v>1200</v>
      </c>
    </row>
    <row r="22" spans="1:21" ht="18">
      <c r="A22" s="8" t="s">
        <v>25</v>
      </c>
      <c r="B22" s="8"/>
      <c r="C22" s="8"/>
      <c r="D22" s="8"/>
      <c r="E22" s="13"/>
      <c r="F22" s="14"/>
      <c r="G22" s="14"/>
      <c r="H22" s="14"/>
      <c r="I22" s="15"/>
      <c r="J22" s="8"/>
      <c r="K22" s="40"/>
      <c r="M22" s="47"/>
      <c r="N22" s="44"/>
      <c r="O22" s="44"/>
      <c r="P22" s="48"/>
      <c r="Q22" s="44"/>
      <c r="R22" s="48">
        <v>8347.84</v>
      </c>
      <c r="S22" s="44"/>
      <c r="T22" s="44"/>
      <c r="U22" s="48">
        <v>10000</v>
      </c>
    </row>
    <row r="23" spans="1:21" ht="18">
      <c r="A23" s="8"/>
      <c r="B23" s="8"/>
      <c r="C23" s="8"/>
      <c r="D23" s="8"/>
      <c r="E23" s="13"/>
      <c r="F23" s="14"/>
      <c r="G23" s="14"/>
      <c r="H23" s="14"/>
      <c r="I23" s="15"/>
      <c r="J23" s="8"/>
      <c r="K23" s="40"/>
      <c r="M23" s="47"/>
      <c r="N23" s="44"/>
      <c r="O23" s="44"/>
      <c r="P23" s="48"/>
      <c r="Q23" s="44"/>
      <c r="R23" s="48"/>
      <c r="S23" s="44"/>
      <c r="T23" s="44"/>
      <c r="U23" s="48"/>
    </row>
    <row r="24" spans="1:21" ht="18">
      <c r="A24" s="8"/>
      <c r="B24" s="8"/>
      <c r="C24" s="8"/>
      <c r="D24" s="8"/>
      <c r="E24" s="13"/>
      <c r="F24" s="14"/>
      <c r="G24" s="14"/>
      <c r="H24" s="14"/>
      <c r="I24" s="15"/>
      <c r="J24" s="8"/>
      <c r="K24" s="40"/>
      <c r="M24" s="47"/>
      <c r="N24" s="44"/>
      <c r="O24" s="44"/>
      <c r="P24" s="48"/>
      <c r="Q24" s="44"/>
      <c r="R24" s="48"/>
      <c r="S24" s="44"/>
      <c r="T24" s="44"/>
      <c r="U24" s="48"/>
    </row>
    <row r="25" spans="1:21" ht="18">
      <c r="A25" s="16" t="s">
        <v>79</v>
      </c>
      <c r="B25" s="16"/>
      <c r="C25" s="8"/>
      <c r="D25" s="8"/>
      <c r="E25" s="8"/>
      <c r="F25" s="14"/>
      <c r="G25" s="14"/>
      <c r="H25" s="14"/>
      <c r="I25" s="30"/>
      <c r="J25" s="8"/>
      <c r="K25" s="42"/>
      <c r="M25" s="47">
        <f>SUM(M7:M22)</f>
        <v>977998.14</v>
      </c>
      <c r="N25" s="44"/>
      <c r="O25" s="44"/>
      <c r="P25" s="48">
        <f>SUM(P7:P22)</f>
        <v>1120363.1599999999</v>
      </c>
      <c r="Q25" s="44"/>
      <c r="R25" s="48">
        <f>SUM(R7:R22)</f>
        <v>1210605.4500000004</v>
      </c>
      <c r="S25" s="44"/>
      <c r="T25" s="44"/>
      <c r="U25" s="75">
        <f>SUM(U7:U23)</f>
        <v>1243693.9900000002</v>
      </c>
    </row>
    <row r="26" spans="1:21" s="71" customFormat="1" ht="18">
      <c r="A26" s="68"/>
      <c r="B26" s="68"/>
      <c r="C26" s="68"/>
      <c r="D26" s="68"/>
      <c r="E26" s="68"/>
      <c r="F26" s="69"/>
      <c r="G26" s="69"/>
      <c r="H26" s="69"/>
      <c r="I26" s="68"/>
      <c r="J26" s="68"/>
      <c r="K26" s="70"/>
      <c r="M26" s="72"/>
      <c r="N26" s="72"/>
      <c r="O26" s="72"/>
      <c r="P26" s="72"/>
      <c r="Q26" s="72"/>
      <c r="R26" s="72"/>
      <c r="S26" s="72"/>
      <c r="T26" s="72"/>
      <c r="U26" s="72"/>
    </row>
    <row r="27" spans="1:21" ht="18">
      <c r="A27" s="74" t="s">
        <v>26</v>
      </c>
      <c r="B27" s="74"/>
      <c r="C27" s="74"/>
      <c r="D27" s="74"/>
      <c r="E27" s="65"/>
      <c r="F27" s="66"/>
      <c r="G27" s="66"/>
      <c r="H27" s="66"/>
      <c r="I27" s="65"/>
      <c r="J27" s="65"/>
      <c r="K27" s="43"/>
      <c r="L27" s="4"/>
      <c r="M27" s="53"/>
      <c r="N27" s="53"/>
      <c r="O27" s="53"/>
      <c r="P27" s="53"/>
      <c r="Q27" s="53"/>
      <c r="R27" s="53"/>
      <c r="S27" s="53"/>
      <c r="T27" s="53"/>
      <c r="U27" s="53"/>
    </row>
    <row r="28" spans="1:21" ht="18">
      <c r="A28" s="65"/>
      <c r="B28" s="65"/>
      <c r="C28" s="65"/>
      <c r="D28" s="65"/>
      <c r="E28" s="65"/>
      <c r="F28" s="66"/>
      <c r="G28" s="66"/>
      <c r="H28" s="66"/>
      <c r="I28" s="65"/>
      <c r="J28" s="65"/>
      <c r="K28" s="43"/>
      <c r="L28" s="4"/>
      <c r="M28" s="53"/>
      <c r="N28" s="53"/>
      <c r="O28" s="53"/>
      <c r="P28" s="53"/>
      <c r="Q28" s="53"/>
      <c r="R28" s="53"/>
      <c r="S28" s="53"/>
      <c r="T28" s="53"/>
      <c r="U28" s="53"/>
    </row>
    <row r="29" spans="1:21" ht="18">
      <c r="A29" s="8" t="s">
        <v>27</v>
      </c>
      <c r="B29" s="8"/>
      <c r="C29" s="8"/>
      <c r="D29" s="8"/>
      <c r="E29" s="13"/>
      <c r="F29" s="14"/>
      <c r="G29" s="14"/>
      <c r="H29" s="14"/>
      <c r="I29" s="15"/>
      <c r="J29" s="8"/>
      <c r="K29" s="40"/>
      <c r="M29" s="47">
        <v>5500</v>
      </c>
      <c r="N29" s="44"/>
      <c r="O29" s="44"/>
      <c r="P29" s="48">
        <v>5500</v>
      </c>
      <c r="Q29" s="44"/>
      <c r="R29" s="48">
        <v>3000</v>
      </c>
      <c r="S29" s="44"/>
      <c r="T29" s="44"/>
      <c r="U29" s="48">
        <v>5500</v>
      </c>
    </row>
    <row r="30" spans="1:21" ht="18">
      <c r="A30" s="8" t="s">
        <v>28</v>
      </c>
      <c r="B30" s="8"/>
      <c r="C30" s="8"/>
      <c r="D30" s="8"/>
      <c r="E30" s="13"/>
      <c r="F30" s="14"/>
      <c r="G30" s="14"/>
      <c r="H30" s="14"/>
      <c r="I30" s="15"/>
      <c r="J30" s="8"/>
      <c r="K30" s="40"/>
      <c r="M30" s="49" t="s">
        <v>29</v>
      </c>
      <c r="N30" s="44"/>
      <c r="O30" s="44"/>
      <c r="P30" s="48">
        <v>20100</v>
      </c>
      <c r="Q30" s="44"/>
      <c r="R30" s="48">
        <v>13005.9</v>
      </c>
      <c r="S30" s="44"/>
      <c r="T30" s="44"/>
      <c r="U30" s="48">
        <v>20100</v>
      </c>
    </row>
    <row r="31" spans="1:21" ht="18">
      <c r="A31" s="8" t="s">
        <v>30</v>
      </c>
      <c r="B31" s="8"/>
      <c r="C31" s="8"/>
      <c r="D31" s="8"/>
      <c r="E31" s="13"/>
      <c r="F31" s="14"/>
      <c r="G31" s="14"/>
      <c r="H31" s="14"/>
      <c r="I31" s="15"/>
      <c r="J31" s="8"/>
      <c r="K31" s="40"/>
      <c r="M31" s="47">
        <v>1000</v>
      </c>
      <c r="N31" s="44"/>
      <c r="O31" s="44"/>
      <c r="P31" s="48">
        <v>2000</v>
      </c>
      <c r="Q31" s="44"/>
      <c r="R31" s="48">
        <v>605.14</v>
      </c>
      <c r="S31" s="44"/>
      <c r="T31" s="44"/>
      <c r="U31" s="48">
        <v>2000</v>
      </c>
    </row>
    <row r="32" spans="1:21" ht="18">
      <c r="A32" s="17" t="s">
        <v>31</v>
      </c>
      <c r="B32" s="8"/>
      <c r="C32" s="8"/>
      <c r="D32" s="8"/>
      <c r="E32" s="13"/>
      <c r="F32" s="14"/>
      <c r="G32" s="14"/>
      <c r="H32" s="14"/>
      <c r="I32" s="15"/>
      <c r="J32" s="8"/>
      <c r="K32" s="40"/>
      <c r="M32" s="47">
        <v>2000</v>
      </c>
      <c r="N32" s="44"/>
      <c r="O32" s="44"/>
      <c r="P32" s="48">
        <v>2500</v>
      </c>
      <c r="Q32" s="44"/>
      <c r="R32" s="48">
        <v>3127.61</v>
      </c>
      <c r="S32" s="44"/>
      <c r="T32" s="44"/>
      <c r="U32" s="48">
        <v>3500</v>
      </c>
    </row>
    <row r="33" spans="1:21" ht="18">
      <c r="A33" s="17" t="s">
        <v>32</v>
      </c>
      <c r="B33" s="8"/>
      <c r="C33" s="8"/>
      <c r="D33" s="8"/>
      <c r="E33" s="13"/>
      <c r="F33" s="14"/>
      <c r="G33" s="14"/>
      <c r="H33" s="14"/>
      <c r="I33" s="15"/>
      <c r="J33" s="8"/>
      <c r="K33" s="40"/>
      <c r="M33" s="47">
        <v>1200</v>
      </c>
      <c r="N33" s="44"/>
      <c r="O33" s="44"/>
      <c r="P33" s="48">
        <v>1200</v>
      </c>
      <c r="Q33" s="44"/>
      <c r="R33" s="48">
        <v>1965.99</v>
      </c>
      <c r="S33" s="44"/>
      <c r="T33" s="44"/>
      <c r="U33" s="48">
        <v>2000</v>
      </c>
    </row>
    <row r="34" spans="1:21" ht="18">
      <c r="A34" s="17" t="s">
        <v>33</v>
      </c>
      <c r="B34" s="8"/>
      <c r="C34" s="8"/>
      <c r="D34" s="8"/>
      <c r="E34" s="13"/>
      <c r="F34" s="14"/>
      <c r="G34" s="14"/>
      <c r="H34" s="14"/>
      <c r="I34" s="15"/>
      <c r="J34" s="8"/>
      <c r="K34" s="40"/>
      <c r="M34" s="47">
        <v>3000</v>
      </c>
      <c r="N34" s="44"/>
      <c r="O34" s="44"/>
      <c r="P34" s="48">
        <v>2500</v>
      </c>
      <c r="Q34" s="44"/>
      <c r="R34" s="48">
        <v>1437.36</v>
      </c>
      <c r="S34" s="44"/>
      <c r="T34" s="44"/>
      <c r="U34" s="48">
        <v>1500</v>
      </c>
    </row>
    <row r="35" spans="1:21" ht="18">
      <c r="A35" s="17" t="s">
        <v>35</v>
      </c>
      <c r="B35" s="8"/>
      <c r="C35" s="8"/>
      <c r="D35" s="8"/>
      <c r="E35" s="13"/>
      <c r="F35" s="14"/>
      <c r="G35" s="14"/>
      <c r="H35" s="14"/>
      <c r="I35" s="15"/>
      <c r="J35" s="8"/>
      <c r="K35" s="40"/>
      <c r="M35" s="47">
        <v>3000</v>
      </c>
      <c r="N35" s="44"/>
      <c r="O35" s="44"/>
      <c r="P35" s="48">
        <v>3000</v>
      </c>
      <c r="Q35" s="44"/>
      <c r="R35" s="48">
        <v>245</v>
      </c>
      <c r="S35" s="44"/>
      <c r="T35" s="44"/>
      <c r="U35" s="48">
        <v>3000</v>
      </c>
    </row>
    <row r="36" spans="1:21" ht="18">
      <c r="A36" s="8" t="s">
        <v>36</v>
      </c>
      <c r="B36" s="8"/>
      <c r="C36" s="8"/>
      <c r="D36" s="8"/>
      <c r="E36" s="13"/>
      <c r="F36" s="14"/>
      <c r="G36" s="14"/>
      <c r="H36" s="14"/>
      <c r="I36" s="15"/>
      <c r="J36" s="8"/>
      <c r="K36" s="40"/>
      <c r="M36" s="47">
        <v>800</v>
      </c>
      <c r="N36" s="44"/>
      <c r="O36" s="44"/>
      <c r="P36" s="48">
        <v>3250</v>
      </c>
      <c r="Q36" s="44"/>
      <c r="R36" s="48">
        <v>3500</v>
      </c>
      <c r="S36" s="44"/>
      <c r="T36" s="44"/>
      <c r="U36" s="48">
        <v>3500</v>
      </c>
    </row>
    <row r="37" spans="1:21" ht="18">
      <c r="A37" s="8" t="s">
        <v>37</v>
      </c>
      <c r="B37" s="8"/>
      <c r="C37" s="8"/>
      <c r="D37" s="8"/>
      <c r="E37" s="13"/>
      <c r="F37" s="14"/>
      <c r="G37" s="14"/>
      <c r="H37" s="14"/>
      <c r="I37" s="15"/>
      <c r="J37" s="8"/>
      <c r="K37" s="40"/>
      <c r="M37" s="47">
        <v>3500</v>
      </c>
      <c r="N37" s="44"/>
      <c r="O37" s="44"/>
      <c r="P37" s="48">
        <v>3500</v>
      </c>
      <c r="Q37" s="44"/>
      <c r="R37" s="48">
        <v>2807</v>
      </c>
      <c r="S37" s="44"/>
      <c r="T37" s="44"/>
      <c r="U37" s="48">
        <v>3000</v>
      </c>
    </row>
    <row r="38" spans="1:21" ht="18">
      <c r="A38" s="8" t="s">
        <v>38</v>
      </c>
      <c r="B38" s="8"/>
      <c r="C38" s="8"/>
      <c r="D38" s="8"/>
      <c r="E38" s="13"/>
      <c r="F38" s="14"/>
      <c r="G38" s="14"/>
      <c r="H38" s="14"/>
      <c r="I38" s="15"/>
      <c r="J38" s="8"/>
      <c r="K38" s="40"/>
      <c r="M38" s="47">
        <v>1200</v>
      </c>
      <c r="N38" s="44"/>
      <c r="O38" s="44"/>
      <c r="P38" s="48">
        <v>1200</v>
      </c>
      <c r="Q38" s="44"/>
      <c r="R38" s="48">
        <v>1242</v>
      </c>
      <c r="S38" s="44"/>
      <c r="T38" s="44"/>
      <c r="U38" s="48">
        <v>1500</v>
      </c>
    </row>
    <row r="39" spans="1:21" ht="18">
      <c r="A39" s="8" t="s">
        <v>39</v>
      </c>
      <c r="B39" s="8"/>
      <c r="C39" s="8"/>
      <c r="D39" s="8"/>
      <c r="E39" s="13"/>
      <c r="F39" s="14"/>
      <c r="G39" s="14"/>
      <c r="H39" s="14"/>
      <c r="I39" s="15"/>
      <c r="J39" s="8"/>
      <c r="K39" s="40"/>
      <c r="M39" s="47">
        <v>10000</v>
      </c>
      <c r="N39" s="44"/>
      <c r="O39" s="44"/>
      <c r="P39" s="48">
        <v>10000</v>
      </c>
      <c r="Q39" s="44"/>
      <c r="R39" s="48">
        <v>9024.6299999999992</v>
      </c>
      <c r="S39" s="44"/>
      <c r="T39" s="44"/>
      <c r="U39" s="48">
        <v>10000</v>
      </c>
    </row>
    <row r="40" spans="1:21" ht="18">
      <c r="A40" s="8" t="s">
        <v>40</v>
      </c>
      <c r="B40" s="8"/>
      <c r="C40" s="8"/>
      <c r="D40" s="8"/>
      <c r="E40" s="13"/>
      <c r="F40" s="14"/>
      <c r="G40" s="14"/>
      <c r="H40" s="14"/>
      <c r="I40" s="15"/>
      <c r="J40" s="8"/>
      <c r="K40" s="40"/>
      <c r="M40" s="47">
        <v>500</v>
      </c>
      <c r="N40" s="44"/>
      <c r="O40" s="44"/>
      <c r="P40" s="48">
        <v>500</v>
      </c>
      <c r="Q40" s="44"/>
      <c r="R40" s="48"/>
      <c r="S40" s="44"/>
      <c r="T40" s="44"/>
      <c r="U40" s="48">
        <v>500</v>
      </c>
    </row>
    <row r="41" spans="1:21" ht="18">
      <c r="A41" s="8" t="s">
        <v>41</v>
      </c>
      <c r="B41" s="8"/>
      <c r="C41" s="8"/>
      <c r="D41" s="8"/>
      <c r="E41" s="13"/>
      <c r="F41" s="14"/>
      <c r="G41" s="14"/>
      <c r="H41" s="14"/>
      <c r="I41" s="15"/>
      <c r="J41" s="8"/>
      <c r="K41" s="40"/>
      <c r="M41" s="47">
        <v>1000</v>
      </c>
      <c r="N41" s="44"/>
      <c r="O41" s="44"/>
      <c r="P41" s="48">
        <v>1000</v>
      </c>
      <c r="Q41" s="44"/>
      <c r="R41" s="48">
        <v>775</v>
      </c>
      <c r="S41" s="44"/>
      <c r="T41" s="44"/>
      <c r="U41" s="48">
        <v>1000</v>
      </c>
    </row>
    <row r="42" spans="1:21" ht="18">
      <c r="A42" s="8" t="s">
        <v>42</v>
      </c>
      <c r="B42" s="8"/>
      <c r="C42" s="8"/>
      <c r="D42" s="8"/>
      <c r="E42" s="13"/>
      <c r="F42" s="14"/>
      <c r="G42" s="14"/>
      <c r="H42" s="14"/>
      <c r="I42" s="15"/>
      <c r="J42" s="8"/>
      <c r="K42" s="40"/>
      <c r="M42" s="47">
        <v>100</v>
      </c>
      <c r="N42" s="44"/>
      <c r="O42" s="44"/>
      <c r="P42" s="48">
        <v>100</v>
      </c>
      <c r="Q42" s="44"/>
      <c r="R42" s="48">
        <v>45.54</v>
      </c>
      <c r="S42" s="44"/>
      <c r="T42" s="44"/>
      <c r="U42" s="48">
        <v>100</v>
      </c>
    </row>
    <row r="43" spans="1:21" ht="18">
      <c r="A43" s="8" t="s">
        <v>43</v>
      </c>
      <c r="B43" s="8"/>
      <c r="C43" s="8"/>
      <c r="D43" s="8"/>
      <c r="E43" s="13"/>
      <c r="F43" s="14"/>
      <c r="G43" s="14"/>
      <c r="H43" s="14"/>
      <c r="I43" s="15"/>
      <c r="J43" s="8"/>
      <c r="K43" s="40"/>
      <c r="M43" s="47">
        <v>6000</v>
      </c>
      <c r="N43" s="44"/>
      <c r="O43" s="44"/>
      <c r="P43" s="48">
        <v>1000</v>
      </c>
      <c r="Q43" s="44"/>
      <c r="R43" s="48">
        <v>1298.53</v>
      </c>
      <c r="S43" s="44"/>
      <c r="T43" s="44"/>
      <c r="U43" s="48">
        <v>1400</v>
      </c>
    </row>
    <row r="44" spans="1:21" ht="18">
      <c r="A44" s="8" t="s">
        <v>44</v>
      </c>
      <c r="B44" s="8"/>
      <c r="C44" s="8"/>
      <c r="D44" s="8"/>
      <c r="E44" s="13"/>
      <c r="F44" s="14"/>
      <c r="G44" s="14"/>
      <c r="H44" s="14"/>
      <c r="I44" s="15"/>
      <c r="J44" s="8"/>
      <c r="K44" s="40"/>
      <c r="M44" s="47">
        <v>10000</v>
      </c>
      <c r="N44" s="44"/>
      <c r="O44" s="44"/>
      <c r="P44" s="48">
        <v>10000</v>
      </c>
      <c r="Q44" s="44"/>
      <c r="R44" s="48">
        <v>0</v>
      </c>
      <c r="S44" s="44"/>
      <c r="T44" s="44"/>
      <c r="U44" s="48">
        <v>5000</v>
      </c>
    </row>
    <row r="45" spans="1:21" ht="18">
      <c r="A45" s="8" t="s">
        <v>45</v>
      </c>
      <c r="B45" s="8"/>
      <c r="C45" s="8"/>
      <c r="D45" s="8"/>
      <c r="E45" s="13"/>
      <c r="F45" s="14"/>
      <c r="G45" s="14"/>
      <c r="H45" s="14"/>
      <c r="I45" s="15"/>
      <c r="J45" s="8"/>
      <c r="K45" s="40"/>
      <c r="M45" s="47"/>
      <c r="N45" s="44"/>
      <c r="O45" s="44"/>
      <c r="P45" s="48">
        <v>1000</v>
      </c>
      <c r="Q45" s="44"/>
      <c r="R45" s="48">
        <v>4283.49</v>
      </c>
      <c r="S45" s="44"/>
      <c r="T45" s="44"/>
      <c r="U45" s="48">
        <v>3000</v>
      </c>
    </row>
    <row r="46" spans="1:21" ht="18">
      <c r="A46" s="8" t="s">
        <v>46</v>
      </c>
      <c r="B46" s="8"/>
      <c r="C46" s="8"/>
      <c r="D46" s="8"/>
      <c r="E46" s="13"/>
      <c r="F46" s="14"/>
      <c r="G46" s="14"/>
      <c r="H46" s="14"/>
      <c r="I46" s="15"/>
      <c r="J46" s="8"/>
      <c r="K46" s="40"/>
      <c r="M46" s="47">
        <v>1600</v>
      </c>
      <c r="N46" s="44"/>
      <c r="O46" s="44"/>
      <c r="P46" s="48">
        <v>1600</v>
      </c>
      <c r="Q46" s="44"/>
      <c r="R46" s="48">
        <v>338.23</v>
      </c>
      <c r="S46" s="44"/>
      <c r="T46" s="44"/>
      <c r="U46" s="48">
        <v>3000</v>
      </c>
    </row>
    <row r="47" spans="1:21" ht="18">
      <c r="A47" s="8" t="s">
        <v>47</v>
      </c>
      <c r="B47" s="8"/>
      <c r="C47" s="8"/>
      <c r="D47" s="8"/>
      <c r="E47" s="13"/>
      <c r="F47" s="14"/>
      <c r="G47" s="14"/>
      <c r="H47" s="14"/>
      <c r="I47" s="15"/>
      <c r="J47" s="8"/>
      <c r="K47" s="40"/>
      <c r="M47" s="47">
        <v>16000</v>
      </c>
      <c r="N47" s="44"/>
      <c r="O47" s="44"/>
      <c r="P47" s="48">
        <v>15000</v>
      </c>
      <c r="Q47" s="44"/>
      <c r="R47" s="48">
        <v>8628.31</v>
      </c>
      <c r="S47" s="44"/>
      <c r="T47" s="44"/>
      <c r="U47" s="48">
        <v>12000</v>
      </c>
    </row>
    <row r="48" spans="1:21" ht="18">
      <c r="A48" s="8" t="s">
        <v>48</v>
      </c>
      <c r="B48" s="8"/>
      <c r="C48" s="8"/>
      <c r="D48" s="8"/>
      <c r="E48" s="13"/>
      <c r="F48" s="14"/>
      <c r="G48" s="14"/>
      <c r="H48" s="14"/>
      <c r="I48" s="15"/>
      <c r="J48" s="8"/>
      <c r="K48" s="40"/>
      <c r="M48" s="47">
        <v>10857.78</v>
      </c>
      <c r="N48" s="44"/>
      <c r="O48" s="44"/>
      <c r="P48" s="48">
        <v>11081.16</v>
      </c>
      <c r="Q48" s="44"/>
      <c r="R48" s="48">
        <v>9801.98</v>
      </c>
      <c r="S48" s="44"/>
      <c r="T48" s="44"/>
      <c r="U48" s="48">
        <v>13000</v>
      </c>
    </row>
    <row r="49" spans="1:21" ht="18">
      <c r="A49" s="8" t="s">
        <v>49</v>
      </c>
      <c r="B49" s="8"/>
      <c r="C49" s="8"/>
      <c r="D49" s="8"/>
      <c r="E49" s="13"/>
      <c r="F49" s="14"/>
      <c r="G49" s="14"/>
      <c r="H49" s="14"/>
      <c r="I49" s="15"/>
      <c r="J49" s="8"/>
      <c r="K49" s="40"/>
      <c r="M49" s="47">
        <v>3500</v>
      </c>
      <c r="N49" s="44"/>
      <c r="O49" s="44"/>
      <c r="P49" s="48">
        <v>3500</v>
      </c>
      <c r="Q49" s="44"/>
      <c r="R49" s="48" t="s">
        <v>50</v>
      </c>
      <c r="S49" s="44"/>
      <c r="T49" s="44"/>
      <c r="U49" s="48">
        <v>2000</v>
      </c>
    </row>
    <row r="50" spans="1:21" ht="18">
      <c r="A50" s="8" t="s">
        <v>52</v>
      </c>
      <c r="B50" s="8"/>
      <c r="C50" s="8"/>
      <c r="D50" s="8"/>
      <c r="E50" s="13"/>
      <c r="F50" s="14"/>
      <c r="G50" s="14"/>
      <c r="H50" s="14"/>
      <c r="I50" s="15"/>
      <c r="J50" s="8"/>
      <c r="K50" s="40"/>
      <c r="M50" s="47">
        <v>15000</v>
      </c>
      <c r="N50" s="44"/>
      <c r="O50" s="44"/>
      <c r="P50" s="48">
        <v>15000</v>
      </c>
      <c r="Q50" s="44"/>
      <c r="R50" s="48">
        <v>13359.28</v>
      </c>
      <c r="S50" s="44"/>
      <c r="T50" s="44"/>
      <c r="U50" s="48">
        <v>17000</v>
      </c>
    </row>
    <row r="51" spans="1:21" ht="18">
      <c r="A51" s="8" t="s">
        <v>53</v>
      </c>
      <c r="B51" s="8"/>
      <c r="C51" s="8"/>
      <c r="D51" s="8"/>
      <c r="E51" s="13"/>
      <c r="F51" s="14"/>
      <c r="G51" s="14"/>
      <c r="H51" s="14"/>
      <c r="I51" s="15"/>
      <c r="J51" s="8"/>
      <c r="K51" s="40"/>
      <c r="M51" s="47"/>
      <c r="N51" s="44"/>
      <c r="O51" s="44"/>
      <c r="P51" s="48">
        <v>1000</v>
      </c>
      <c r="Q51" s="44"/>
      <c r="R51" s="48">
        <v>787</v>
      </c>
      <c r="S51" s="44"/>
      <c r="T51" s="44"/>
      <c r="U51" s="48">
        <v>1000</v>
      </c>
    </row>
    <row r="52" spans="1:21" ht="18">
      <c r="A52" s="8" t="s">
        <v>54</v>
      </c>
      <c r="B52" s="8"/>
      <c r="C52" s="8"/>
      <c r="D52" s="8"/>
      <c r="E52" s="13"/>
      <c r="F52" s="14"/>
      <c r="G52" s="14"/>
      <c r="H52" s="14"/>
      <c r="I52" s="15"/>
      <c r="J52" s="8"/>
      <c r="K52" s="40"/>
      <c r="M52" s="47">
        <v>6000</v>
      </c>
      <c r="N52" s="44"/>
      <c r="O52" s="44"/>
      <c r="P52" s="48">
        <v>10000</v>
      </c>
      <c r="Q52" s="44"/>
      <c r="R52" s="48">
        <v>7920</v>
      </c>
      <c r="S52" s="44"/>
      <c r="T52" s="44"/>
      <c r="U52" s="48">
        <v>10000</v>
      </c>
    </row>
    <row r="53" spans="1:21" ht="18">
      <c r="A53" s="8" t="s">
        <v>55</v>
      </c>
      <c r="B53" s="8"/>
      <c r="C53" s="8"/>
      <c r="D53" s="8"/>
      <c r="E53" s="13"/>
      <c r="F53" s="14"/>
      <c r="G53" s="14"/>
      <c r="H53" s="14"/>
      <c r="I53" s="15"/>
      <c r="J53" s="8"/>
      <c r="K53" s="40"/>
      <c r="M53" s="47">
        <v>0</v>
      </c>
      <c r="N53" s="44"/>
      <c r="O53" s="44"/>
      <c r="P53" s="48"/>
      <c r="Q53" s="44"/>
      <c r="R53" s="48"/>
      <c r="S53" s="44"/>
      <c r="T53" s="44"/>
      <c r="U53" s="48">
        <v>1000</v>
      </c>
    </row>
    <row r="54" spans="1:21" ht="18">
      <c r="A54" s="8" t="s">
        <v>56</v>
      </c>
      <c r="B54" s="8"/>
      <c r="C54" s="8"/>
      <c r="D54" s="8"/>
      <c r="E54" s="13"/>
      <c r="F54" s="14"/>
      <c r="G54" s="14"/>
      <c r="H54" s="14"/>
      <c r="I54" s="15"/>
      <c r="J54" s="8"/>
      <c r="K54" s="40"/>
      <c r="M54" s="47">
        <v>0</v>
      </c>
      <c r="N54" s="44"/>
      <c r="O54" s="44"/>
      <c r="P54" s="48"/>
      <c r="Q54" s="44"/>
      <c r="R54" s="48"/>
      <c r="S54" s="44"/>
      <c r="T54" s="44"/>
      <c r="U54" s="48">
        <v>0</v>
      </c>
    </row>
    <row r="55" spans="1:21" ht="18">
      <c r="A55" s="8" t="s">
        <v>57</v>
      </c>
      <c r="B55" s="8"/>
      <c r="C55" s="8"/>
      <c r="D55" s="8"/>
      <c r="E55" s="13"/>
      <c r="F55" s="14"/>
      <c r="G55" s="14"/>
      <c r="H55" s="14"/>
      <c r="I55" s="15"/>
      <c r="J55" s="8"/>
      <c r="K55" s="40"/>
      <c r="M55" s="47">
        <v>0</v>
      </c>
      <c r="N55" s="44"/>
      <c r="O55" s="44"/>
      <c r="P55" s="48"/>
      <c r="Q55" s="44"/>
      <c r="R55" s="48"/>
      <c r="S55" s="44"/>
      <c r="T55" s="44"/>
      <c r="U55" s="48">
        <v>0</v>
      </c>
    </row>
    <row r="56" spans="1:21" ht="18">
      <c r="A56" s="8" t="s">
        <v>58</v>
      </c>
      <c r="B56" s="8"/>
      <c r="C56" s="8"/>
      <c r="D56" s="8"/>
      <c r="E56" s="13"/>
      <c r="F56" s="14"/>
      <c r="G56" s="14"/>
      <c r="H56" s="14"/>
      <c r="I56" s="15"/>
      <c r="J56" s="8"/>
      <c r="K56" s="40"/>
      <c r="M56" s="47">
        <v>2000</v>
      </c>
      <c r="N56" s="44"/>
      <c r="O56" s="44"/>
      <c r="P56" s="48">
        <v>2000</v>
      </c>
      <c r="Q56" s="44"/>
      <c r="R56" s="48">
        <v>2664.15</v>
      </c>
      <c r="S56" s="44"/>
      <c r="T56" s="44"/>
      <c r="U56" s="48">
        <v>3000</v>
      </c>
    </row>
    <row r="57" spans="1:21" ht="18">
      <c r="A57" s="8" t="s">
        <v>59</v>
      </c>
      <c r="B57" s="8"/>
      <c r="C57" s="8"/>
      <c r="D57" s="8"/>
      <c r="E57" s="13"/>
      <c r="F57" s="14"/>
      <c r="G57" s="14"/>
      <c r="H57" s="14"/>
      <c r="I57" s="15"/>
      <c r="J57" s="8"/>
      <c r="K57" s="40"/>
      <c r="M57" s="47">
        <v>3000</v>
      </c>
      <c r="N57" s="44"/>
      <c r="O57" s="44"/>
      <c r="P57" s="48">
        <v>3000</v>
      </c>
      <c r="Q57" s="44"/>
      <c r="R57" s="48">
        <v>6942.59</v>
      </c>
      <c r="S57" s="44"/>
      <c r="T57" s="44"/>
      <c r="U57" s="48">
        <v>3000</v>
      </c>
    </row>
    <row r="58" spans="1:21" ht="18">
      <c r="A58" s="8" t="s">
        <v>60</v>
      </c>
      <c r="B58" s="8"/>
      <c r="C58" s="8"/>
      <c r="D58" s="8"/>
      <c r="E58" s="13"/>
      <c r="F58" s="14"/>
      <c r="G58" s="14"/>
      <c r="H58" s="14"/>
      <c r="I58" s="15"/>
      <c r="J58" s="8"/>
      <c r="K58" s="40"/>
      <c r="M58" s="47">
        <v>912140.36</v>
      </c>
      <c r="N58" s="44"/>
      <c r="O58" s="44"/>
      <c r="P58" s="48">
        <v>886816</v>
      </c>
      <c r="Q58" s="44"/>
      <c r="R58" s="48">
        <v>76544.69</v>
      </c>
      <c r="S58" s="44"/>
      <c r="T58" s="44"/>
      <c r="U58" s="48">
        <v>952093.99</v>
      </c>
    </row>
    <row r="59" spans="1:21" ht="18">
      <c r="A59" s="8" t="s">
        <v>61</v>
      </c>
      <c r="B59" s="8"/>
      <c r="C59" s="8"/>
      <c r="D59" s="8"/>
      <c r="E59" s="13"/>
      <c r="F59" s="14"/>
      <c r="G59" s="14"/>
      <c r="H59" s="14"/>
      <c r="I59" s="15"/>
      <c r="J59" s="8"/>
      <c r="K59" s="40"/>
      <c r="M59" s="47"/>
      <c r="N59" s="44"/>
      <c r="O59" s="44"/>
      <c r="P59" s="48">
        <v>71616</v>
      </c>
      <c r="Q59" s="44" t="s">
        <v>62</v>
      </c>
      <c r="R59" s="48">
        <v>59949.22</v>
      </c>
      <c r="S59" s="44"/>
      <c r="T59" s="44"/>
      <c r="U59" s="48">
        <v>80000</v>
      </c>
    </row>
    <row r="60" spans="1:21" ht="18">
      <c r="A60" s="8" t="s">
        <v>63</v>
      </c>
      <c r="B60" s="8"/>
      <c r="C60" s="8"/>
      <c r="D60" s="8"/>
      <c r="E60" s="13"/>
      <c r="F60" s="14"/>
      <c r="G60" s="14"/>
      <c r="H60" s="14"/>
      <c r="I60" s="15"/>
      <c r="J60" s="8"/>
      <c r="K60" s="40"/>
      <c r="M60" s="47">
        <v>0</v>
      </c>
      <c r="N60" s="44"/>
      <c r="O60" s="44"/>
      <c r="P60" s="48">
        <v>0</v>
      </c>
      <c r="Q60" s="44"/>
      <c r="R60" s="48">
        <v>0</v>
      </c>
      <c r="S60" s="44"/>
      <c r="T60" s="44"/>
      <c r="U60" s="48">
        <v>60000</v>
      </c>
    </row>
    <row r="61" spans="1:21" ht="18">
      <c r="A61" s="8" t="s">
        <v>64</v>
      </c>
      <c r="B61" s="8"/>
      <c r="C61" s="8"/>
      <c r="D61" s="8"/>
      <c r="E61" s="13"/>
      <c r="F61" s="14"/>
      <c r="G61" s="14"/>
      <c r="H61" s="14"/>
      <c r="I61" s="15"/>
      <c r="J61" s="8"/>
      <c r="K61" s="40"/>
      <c r="M61" s="47">
        <v>0</v>
      </c>
      <c r="N61" s="44"/>
      <c r="O61" s="44"/>
      <c r="P61" s="48">
        <v>0</v>
      </c>
      <c r="Q61" s="44"/>
      <c r="R61" s="48">
        <v>0</v>
      </c>
      <c r="S61" s="44"/>
      <c r="T61" s="44"/>
      <c r="U61" s="48">
        <v>0</v>
      </c>
    </row>
    <row r="62" spans="1:21" ht="18">
      <c r="A62" s="8" t="s">
        <v>65</v>
      </c>
      <c r="B62" s="8"/>
      <c r="C62" s="8"/>
      <c r="D62" s="8"/>
      <c r="E62" s="13"/>
      <c r="F62" s="14"/>
      <c r="G62" s="14"/>
      <c r="H62" s="14"/>
      <c r="I62" s="15"/>
      <c r="J62" s="8"/>
      <c r="K62" s="40"/>
      <c r="M62" s="47">
        <v>10000</v>
      </c>
      <c r="N62" s="44"/>
      <c r="O62" s="44"/>
      <c r="P62" s="48">
        <v>11000</v>
      </c>
      <c r="Q62" s="44"/>
      <c r="R62" s="48">
        <v>11543.15</v>
      </c>
      <c r="S62" s="44"/>
      <c r="T62" s="44"/>
      <c r="U62" s="48">
        <v>20000</v>
      </c>
    </row>
    <row r="63" spans="1:21" ht="18">
      <c r="A63" s="8" t="s">
        <v>66</v>
      </c>
      <c r="B63" s="8"/>
      <c r="C63" s="8"/>
      <c r="D63" s="8"/>
      <c r="E63" s="13"/>
      <c r="F63" s="14"/>
      <c r="G63" s="14"/>
      <c r="H63" s="14"/>
      <c r="I63" s="15"/>
      <c r="J63" s="8"/>
      <c r="K63" s="40"/>
      <c r="M63" s="47">
        <v>16000</v>
      </c>
      <c r="N63" s="44"/>
      <c r="O63" s="44"/>
      <c r="P63" s="48">
        <v>20400</v>
      </c>
      <c r="Q63" s="44"/>
      <c r="R63" s="48">
        <v>18906</v>
      </c>
      <c r="S63" s="44"/>
      <c r="T63" s="44"/>
      <c r="U63" s="48">
        <v>0</v>
      </c>
    </row>
    <row r="64" spans="1:21" ht="18">
      <c r="A64" s="8" t="s">
        <v>67</v>
      </c>
      <c r="B64" s="8" t="s">
        <v>68</v>
      </c>
      <c r="C64" s="8"/>
      <c r="D64" s="8"/>
      <c r="E64" s="13"/>
      <c r="F64" s="14"/>
      <c r="G64" s="14"/>
      <c r="H64" s="14"/>
      <c r="I64" s="15"/>
      <c r="J64" s="8"/>
      <c r="K64" s="40"/>
      <c r="M64" s="47">
        <v>0</v>
      </c>
      <c r="N64" s="44"/>
      <c r="O64" s="44"/>
      <c r="P64" s="48">
        <v>0</v>
      </c>
      <c r="Q64" s="44"/>
      <c r="R64" s="48"/>
      <c r="S64" s="44"/>
      <c r="T64" s="44"/>
      <c r="U64" s="48"/>
    </row>
    <row r="65" spans="1:21" ht="18">
      <c r="A65" s="8"/>
      <c r="B65" s="8"/>
      <c r="C65" s="8"/>
      <c r="D65" s="8"/>
      <c r="E65" s="13"/>
      <c r="F65" s="14"/>
      <c r="G65" s="14"/>
      <c r="H65" s="14"/>
      <c r="I65" s="15"/>
      <c r="J65" s="8"/>
      <c r="K65" s="40"/>
      <c r="M65" s="47"/>
      <c r="N65" s="44"/>
      <c r="O65" s="44"/>
      <c r="P65" s="48"/>
      <c r="Q65" s="44"/>
      <c r="R65" s="48"/>
      <c r="S65" s="44"/>
      <c r="T65" s="44"/>
      <c r="U65" s="44"/>
    </row>
    <row r="66" spans="1:21" ht="18">
      <c r="A66" s="8"/>
      <c r="B66" s="8"/>
      <c r="C66" s="8"/>
      <c r="D66" s="8"/>
      <c r="E66" s="13"/>
      <c r="F66" s="14"/>
      <c r="G66" s="14"/>
      <c r="H66" s="14"/>
      <c r="I66" s="15"/>
      <c r="J66" s="8"/>
      <c r="K66" s="40"/>
      <c r="M66" s="47"/>
      <c r="N66" s="44"/>
      <c r="O66" s="44"/>
      <c r="P66" s="48"/>
      <c r="Q66" s="44"/>
      <c r="R66" s="48"/>
      <c r="S66" s="44"/>
      <c r="T66" s="44"/>
      <c r="U66" s="44"/>
    </row>
    <row r="67" spans="1:21" ht="18">
      <c r="A67" s="81" t="s">
        <v>80</v>
      </c>
      <c r="B67" s="8"/>
      <c r="C67" s="8"/>
      <c r="D67" s="8"/>
      <c r="E67" s="13"/>
      <c r="F67" s="18"/>
      <c r="G67" s="14"/>
      <c r="H67" s="14"/>
      <c r="I67" s="15"/>
      <c r="J67" s="8"/>
      <c r="K67" s="40"/>
      <c r="M67" s="47">
        <f>SUM(M29:M66)</f>
        <v>1044898.14</v>
      </c>
      <c r="N67" s="44"/>
      <c r="O67" s="44"/>
      <c r="P67" s="48">
        <f>SUM(P29:P66)</f>
        <v>1120363.1600000001</v>
      </c>
      <c r="Q67" s="44"/>
      <c r="R67" s="48">
        <f>SUM(R29:R66)</f>
        <v>263747.78999999998</v>
      </c>
      <c r="S67" s="44"/>
      <c r="T67" s="44"/>
      <c r="U67" s="75">
        <f>SUM(U29:U66)</f>
        <v>1243693.99</v>
      </c>
    </row>
    <row r="68" spans="1:21" ht="15">
      <c r="A68" s="1"/>
      <c r="B68" s="1"/>
      <c r="C68" s="1"/>
      <c r="D68" s="1"/>
      <c r="E68" s="1"/>
      <c r="F68" s="3"/>
      <c r="G68" s="3"/>
      <c r="H68" s="3"/>
      <c r="I68" s="3"/>
      <c r="K68" s="44"/>
    </row>
    <row r="69" spans="1:21" ht="15">
      <c r="A69" s="1"/>
      <c r="B69" s="1"/>
      <c r="C69" s="1"/>
      <c r="D69" s="1"/>
      <c r="E69" s="1"/>
      <c r="F69" s="3"/>
      <c r="G69" s="3"/>
      <c r="H69" s="3"/>
      <c r="I69" s="3"/>
      <c r="K69" s="44"/>
    </row>
    <row r="70" spans="1:21" ht="18">
      <c r="A70" s="73" t="s">
        <v>70</v>
      </c>
      <c r="B70" s="73"/>
      <c r="C70" s="1"/>
      <c r="D70" s="1"/>
      <c r="E70" s="1"/>
      <c r="F70" s="3"/>
      <c r="G70" s="3"/>
      <c r="H70" s="3"/>
      <c r="I70" s="25"/>
      <c r="J70" s="4"/>
      <c r="K70" s="45"/>
    </row>
    <row r="71" spans="1:21" ht="15">
      <c r="A71" s="2" t="s">
        <v>71</v>
      </c>
      <c r="B71" s="2"/>
      <c r="C71" s="1"/>
      <c r="D71" s="1"/>
      <c r="E71" s="1"/>
      <c r="F71" s="3"/>
      <c r="G71" s="3"/>
      <c r="H71" s="67">
        <v>2019</v>
      </c>
      <c r="I71" s="25"/>
      <c r="J71" s="4"/>
      <c r="K71" s="46">
        <v>10120.950000000001</v>
      </c>
    </row>
    <row r="72" spans="1:21" ht="15">
      <c r="A72" s="1" t="s">
        <v>72</v>
      </c>
      <c r="B72" s="1"/>
      <c r="C72" s="1"/>
      <c r="D72" s="1"/>
      <c r="E72" s="1"/>
      <c r="F72" s="3"/>
      <c r="G72" s="3"/>
      <c r="H72" s="67">
        <v>2451.17</v>
      </c>
      <c r="I72" s="25"/>
      <c r="J72" s="4"/>
      <c r="K72" s="46">
        <v>1259.81</v>
      </c>
    </row>
    <row r="73" spans="1:21" ht="15">
      <c r="A73" s="26" t="s">
        <v>73</v>
      </c>
      <c r="B73" s="26"/>
      <c r="C73" s="26"/>
      <c r="D73" s="26"/>
      <c r="E73" s="26"/>
      <c r="F73" s="25"/>
      <c r="G73" s="3"/>
      <c r="H73" s="67">
        <v>72271.5</v>
      </c>
      <c r="I73" s="25"/>
      <c r="J73" s="4"/>
      <c r="K73" s="46">
        <v>65600.75</v>
      </c>
    </row>
    <row r="74" spans="1:21" ht="15">
      <c r="A74" s="26" t="s">
        <v>81</v>
      </c>
      <c r="B74" s="26"/>
      <c r="C74" s="26"/>
      <c r="D74" s="26"/>
      <c r="E74" s="26"/>
      <c r="F74" s="25"/>
      <c r="G74" s="3"/>
      <c r="H74" s="67">
        <v>212.73</v>
      </c>
      <c r="I74" s="25"/>
      <c r="J74" s="4"/>
      <c r="K74" s="46">
        <f>SUM(K71:K73)</f>
        <v>76981.509999999995</v>
      </c>
    </row>
    <row r="75" spans="1:21" ht="15">
      <c r="A75" s="26"/>
      <c r="B75" s="26"/>
      <c r="C75" s="26"/>
      <c r="D75" s="26"/>
      <c r="E75" s="26"/>
      <c r="F75" s="25"/>
      <c r="G75" s="3"/>
      <c r="H75" s="67"/>
      <c r="I75" s="25"/>
      <c r="J75" s="4"/>
      <c r="K75" s="45"/>
    </row>
    <row r="76" spans="1:21" ht="15">
      <c r="A76" s="26"/>
      <c r="B76" s="26"/>
      <c r="C76" s="26"/>
      <c r="D76" s="26"/>
      <c r="E76" s="26"/>
      <c r="F76" s="25"/>
      <c r="G76" s="3"/>
      <c r="H76" s="67"/>
      <c r="I76" s="25"/>
      <c r="J76" s="4"/>
      <c r="K76" s="46">
        <v>76981.509999999995</v>
      </c>
    </row>
    <row r="77" spans="1:21" ht="15">
      <c r="A77" s="26"/>
      <c r="B77" s="27"/>
      <c r="C77" s="27" t="s">
        <v>74</v>
      </c>
      <c r="D77" s="27"/>
      <c r="E77" s="26"/>
      <c r="F77" s="25"/>
      <c r="G77" s="3"/>
      <c r="H77" s="67">
        <f>SUM(H72:H76)</f>
        <v>74935.399999999994</v>
      </c>
      <c r="I77" s="25"/>
      <c r="J77" s="4"/>
    </row>
    <row r="78" spans="1:21" ht="15">
      <c r="A78" s="26"/>
      <c r="B78" s="26"/>
      <c r="C78" s="26"/>
      <c r="D78" s="26"/>
      <c r="E78" s="26"/>
      <c r="F78" s="25"/>
      <c r="G78" s="3"/>
      <c r="H78" s="67"/>
      <c r="I78" s="34"/>
      <c r="J78" s="4"/>
    </row>
    <row r="79" spans="1:21" ht="15">
      <c r="A79" s="26"/>
      <c r="B79" s="26"/>
      <c r="C79" s="26"/>
      <c r="D79" s="26"/>
      <c r="E79" s="26"/>
      <c r="F79" s="25"/>
      <c r="G79" s="3"/>
      <c r="H79" s="3"/>
      <c r="I79" s="34"/>
      <c r="J79" s="4"/>
      <c r="K79" s="24"/>
    </row>
    <row r="80" spans="1:21" ht="15">
      <c r="A80" s="50" t="s">
        <v>75</v>
      </c>
      <c r="B80" s="50"/>
      <c r="C80" s="50"/>
      <c r="D80" s="50"/>
      <c r="E80" s="52"/>
      <c r="F80" s="53"/>
      <c r="G80" s="52"/>
      <c r="H80" s="52"/>
      <c r="I80" s="54"/>
      <c r="J80" s="53"/>
      <c r="K80" s="53"/>
    </row>
    <row r="81" spans="1:11" ht="15">
      <c r="A81" s="1"/>
      <c r="B81" s="1"/>
      <c r="C81" s="1"/>
      <c r="D81" s="1"/>
      <c r="E81" s="1"/>
      <c r="F81" s="44"/>
      <c r="G81" s="44"/>
      <c r="H81" s="44"/>
      <c r="I81" s="44"/>
      <c r="J81" s="44"/>
      <c r="K81" s="44"/>
    </row>
    <row r="82" spans="1:11" ht="15">
      <c r="A82" s="76" t="s">
        <v>76</v>
      </c>
      <c r="B82" s="76"/>
      <c r="C82" s="76"/>
      <c r="D82" s="77">
        <v>1076.07</v>
      </c>
      <c r="E82" s="1"/>
      <c r="F82" s="44"/>
      <c r="G82" s="44"/>
      <c r="H82" s="44"/>
      <c r="I82" s="44"/>
      <c r="J82" s="44"/>
      <c r="K82" s="48">
        <v>1076.07</v>
      </c>
    </row>
    <row r="83" spans="1:11" ht="15">
      <c r="A83" s="76"/>
      <c r="B83" s="76"/>
      <c r="C83" s="76"/>
      <c r="D83" s="77"/>
      <c r="E83" s="1"/>
      <c r="F83" s="44"/>
      <c r="G83" s="44"/>
      <c r="H83" s="44"/>
      <c r="I83" s="44"/>
      <c r="J83" s="44"/>
      <c r="K83" s="48"/>
    </row>
    <row r="84" spans="1:11" ht="15">
      <c r="A84" s="76" t="s">
        <v>77</v>
      </c>
      <c r="B84" s="76"/>
      <c r="C84" s="76"/>
      <c r="D84" s="77">
        <v>43.06</v>
      </c>
      <c r="E84" s="1"/>
      <c r="F84" s="44"/>
      <c r="G84" s="44"/>
      <c r="H84" s="44"/>
      <c r="I84" s="44"/>
      <c r="J84" s="44"/>
      <c r="K84" s="48">
        <v>43.06</v>
      </c>
    </row>
  </sheetData>
  <phoneticPr fontId="2" type="noConversion"/>
  <printOptions gridLines="1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BEC3-6EB3-4D8B-B0AC-3D7CC796570F}">
  <dimension ref="A1"/>
  <sheetViews>
    <sheetView workbookViewId="0">
      <selection activeCell="H15" sqref="H15:H16"/>
    </sheetView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</dc:creator>
  <cp:keywords/>
  <dc:description/>
  <cp:lastModifiedBy>Karen Watters</cp:lastModifiedBy>
  <cp:revision/>
  <dcterms:created xsi:type="dcterms:W3CDTF">2009-11-30T15:06:51Z</dcterms:created>
  <dcterms:modified xsi:type="dcterms:W3CDTF">2025-11-23T23:12:03Z</dcterms:modified>
  <cp:category/>
  <cp:contentStatus/>
</cp:coreProperties>
</file>